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Carmy.preston\Desktop\ALLIANT - CLINICAL PRACTICE DOCUMENTS\Clinical Practice Resource Page - CANVAS\"/>
    </mc:Choice>
  </mc:AlternateContent>
  <xr:revisionPtr revIDLastSave="0" documentId="13_ncr:1_{3938E301-2E46-485A-86D2-A598D3753C28}" xr6:coauthVersionLast="46" xr6:coauthVersionMax="46" xr10:uidLastSave="{00000000-0000-0000-0000-000000000000}"/>
  <bookViews>
    <workbookView xWindow="-120" yWindow="-120" windowWidth="20730" windowHeight="11160" xr2:uid="{4E6BD1B9-4878-490F-AD3A-AAD2E1443405}"/>
  </bookViews>
  <sheets>
    <sheet name="Progress Assessment 1_INTASC" sheetId="8" r:id="rId1"/>
    <sheet name="Progress Assessment 2_INTASC" sheetId="11" r:id="rId2"/>
    <sheet name="Progress Assessment 3_INTASC" sheetId="12" r:id="rId3"/>
  </sheets>
  <definedNames>
    <definedName name="_xlnm.Print_Area" localSheetId="0">'Progress Assessment 1_INTASC'!$A$1:$I$48</definedName>
    <definedName name="_xlnm.Print_Area" localSheetId="1">'Progress Assessment 2_INTASC'!$A$1:$I$49</definedName>
    <definedName name="_xlnm.Print_Area" localSheetId="2">'Progress Assessment 3_INTASC'!$A$1:$I$48</definedName>
    <definedName name="_xlnm.Print_Titles" localSheetId="0">'Progress Assessment 1_INTASC'!$20:$21</definedName>
    <definedName name="_xlnm.Print_Titles" localSheetId="1">'Progress Assessment 2_INTASC'!$20:$21</definedName>
    <definedName name="_xlnm.Print_Titles" localSheetId="2">'Progress Assessment 3_INTASC'!$20:$21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5" i="12" l="1"/>
  <c r="E29" i="12" s="1"/>
  <c r="E31" i="12" s="1"/>
  <c r="G25" i="12"/>
  <c r="G29" i="12" s="1"/>
  <c r="F25" i="12"/>
  <c r="F29" i="12" s="1"/>
  <c r="G26" i="11"/>
  <c r="G30" i="11" s="1"/>
  <c r="F26" i="11"/>
  <c r="F30" i="11" s="1"/>
  <c r="E26" i="11"/>
  <c r="I26" i="11" s="1"/>
  <c r="E30" i="11" l="1"/>
  <c r="E32" i="11" s="1"/>
  <c r="G32" i="11" s="1"/>
  <c r="I25" i="12"/>
  <c r="G31" i="12"/>
  <c r="G25" i="8" l="1"/>
  <c r="G29" i="8" s="1"/>
  <c r="F25" i="8"/>
  <c r="F29" i="8" s="1"/>
  <c r="E25" i="8"/>
  <c r="E29" i="8" s="1"/>
  <c r="E31" i="8" s="1"/>
  <c r="G31" i="8" s="1"/>
  <c r="I25" i="8" l="1"/>
</calcChain>
</file>

<file path=xl/sharedStrings.xml><?xml version="1.0" encoding="utf-8"?>
<sst xmlns="http://schemas.openxmlformats.org/spreadsheetml/2006/main" count="346" uniqueCount="80">
  <si>
    <t>Teacher Candidate First Name</t>
  </si>
  <si>
    <t>Teacher Candidate Last Name</t>
  </si>
  <si>
    <t>Alliant Student ID Number</t>
  </si>
  <si>
    <t>School District</t>
  </si>
  <si>
    <t>School Site</t>
  </si>
  <si>
    <t>Grade Level</t>
  </si>
  <si>
    <t>Term</t>
  </si>
  <si>
    <t>Course Number</t>
  </si>
  <si>
    <t>Course Instructor / University Mentor</t>
  </si>
  <si>
    <t>Clinical Practice Course Level</t>
  </si>
  <si>
    <t>Support Provider's Name</t>
  </si>
  <si>
    <t>Support Provider's Current Credential</t>
  </si>
  <si>
    <t>NOTES</t>
  </si>
  <si>
    <r>
      <t xml:space="preserve">•     </t>
    </r>
    <r>
      <rPr>
        <b/>
        <sz val="12"/>
        <color theme="1"/>
        <rFont val="Garamond"/>
        <family val="1"/>
      </rPr>
      <t xml:space="preserve">LEVEL 3 – EFFECTIVE: </t>
    </r>
    <r>
      <rPr>
        <b/>
        <i/>
        <sz val="12"/>
        <color theme="1"/>
        <rFont val="Cambria"/>
        <family val="1"/>
      </rPr>
      <t xml:space="preserve">Demonstrates understanding of concepts underlying the components in a domain and consistently implements them well. </t>
    </r>
    <r>
      <rPr>
        <sz val="12"/>
        <color theme="1"/>
        <rFont val="Garamond"/>
        <family val="1"/>
      </rPr>
      <t xml:space="preserve">
       Teacher Candidate demonstrates the ability to design and implement standards-based and developmentally-appropriate activities; to understand and use a variety of 
       assessments to determine students’ progress and to plan instruction; and to adapt lessons for students with different instructional needs. Teacher Candidate's lesson 
       delivery, behavior management strategies, and checking for understanding, are appropriate and relevant. </t>
    </r>
  </si>
  <si>
    <r>
      <rPr>
        <b/>
        <sz val="12"/>
        <color theme="1"/>
        <rFont val="Garamond"/>
        <family val="1"/>
      </rPr>
      <t xml:space="preserve">•     LEVEL 2 – DEVELOPING: </t>
    </r>
    <r>
      <rPr>
        <b/>
        <i/>
        <sz val="12"/>
        <color theme="1"/>
        <rFont val="Cambria"/>
        <family val="1"/>
      </rPr>
      <t xml:space="preserve">Demonstrates understanding of concepts in a domain and attempts to implement elements; however, implementation is not always achieved or 
        successful. </t>
    </r>
    <r>
      <rPr>
        <sz val="12"/>
        <color theme="1"/>
        <rFont val="Garamond"/>
        <family val="1"/>
      </rPr>
      <t xml:space="preserve">
       Teacher Candidate partially demonstrates the ability to design standards-based and developmentally-appropriate activities, to understand and use a variety of 
       assessments to determine students’ progress and to plan instruction, and to adapt lessons for students with different instructional needs. Teacher Candidate's lesson 
       delivery, behavior management strategies, and checking for understanding, may be minimal, limited, cursory, inconsistent, and/or ambiguous. </t>
    </r>
  </si>
  <si>
    <r>
      <rPr>
        <b/>
        <sz val="12"/>
        <color theme="1"/>
        <rFont val="Garamond"/>
        <family val="1"/>
      </rPr>
      <t xml:space="preserve">•     LEVEL 1 – DOES NOT MEET: </t>
    </r>
    <r>
      <rPr>
        <b/>
        <i/>
        <sz val="12"/>
        <color theme="1"/>
        <rFont val="Cambria"/>
        <family val="1"/>
      </rPr>
      <t xml:space="preserve">Deficient in performance and understanding; however, candidate is making efforts to improve performance. </t>
    </r>
    <r>
      <rPr>
        <sz val="12"/>
        <color theme="1"/>
        <rFont val="Garamond"/>
        <family val="1"/>
      </rPr>
      <t xml:space="preserve">
       Teacher Candidate provides evidence that does little or nothing to demonstrate their ability to design standards-based and developmentally-appropriate activities; to 
       understand and use a variety of assessments to determine students’ progress and to plan instruction; and to adapt lessons for students with different instructional needs. 
       Teacher Candidate's lesson delivery, behavior management strategies, and checking for understanding, may beinappropriate, irrelevant, inaccurate, or missing. </t>
    </r>
  </si>
  <si>
    <t>Effective
(3)</t>
  </si>
  <si>
    <t>Developing
(2)</t>
  </si>
  <si>
    <t>Does Not Meet
(1)</t>
  </si>
  <si>
    <t>Program Pathway</t>
  </si>
  <si>
    <t xml:space="preserve"> </t>
  </si>
  <si>
    <t>Program Track</t>
  </si>
  <si>
    <t>A</t>
  </si>
  <si>
    <t>A-</t>
  </si>
  <si>
    <t>B+</t>
  </si>
  <si>
    <t>B</t>
  </si>
  <si>
    <t>B-</t>
  </si>
  <si>
    <t>PROGRESS ASSESSMENT GRADING</t>
  </si>
  <si>
    <t>THE TEACHER CANDIDATE HAS EARNED THE FOLLOWING NUMBER OF POINTS FOR THIS PROGRESS ASSESSMENT:</t>
  </si>
  <si>
    <t>=</t>
  </si>
  <si>
    <t>94-100</t>
  </si>
  <si>
    <t>90-93</t>
  </si>
  <si>
    <t>87-89</t>
  </si>
  <si>
    <t>84-86</t>
  </si>
  <si>
    <t>80-83</t>
  </si>
  <si>
    <t>77-79</t>
  </si>
  <si>
    <t>C+</t>
  </si>
  <si>
    <t>74-76</t>
  </si>
  <si>
    <t>C</t>
  </si>
  <si>
    <t>70-73</t>
  </si>
  <si>
    <t>C-</t>
  </si>
  <si>
    <t>67-69</t>
  </si>
  <si>
    <t>D+</t>
  </si>
  <si>
    <t>64-66</t>
  </si>
  <si>
    <t>D</t>
  </si>
  <si>
    <t>61-63</t>
  </si>
  <si>
    <t>D-</t>
  </si>
  <si>
    <t>&lt; 61%</t>
  </si>
  <si>
    <t>F</t>
  </si>
  <si>
    <t>47-50</t>
  </si>
  <si>
    <t>45-46</t>
  </si>
  <si>
    <t>42-43</t>
  </si>
  <si>
    <t>40-41</t>
  </si>
  <si>
    <t>37-38</t>
  </si>
  <si>
    <t>35-36</t>
  </si>
  <si>
    <t>32-33</t>
  </si>
  <si>
    <t>&lt; 31</t>
  </si>
  <si>
    <t>POINT VALUE TO INPUT INTO CANVAS</t>
  </si>
  <si>
    <t>LETTER GRADE EARNED BY CANDIDATE</t>
  </si>
  <si>
    <t>Currently, the Progress Assessments in Canvas show differing score values based on the given course.  To simplify this process, please use the guidance provided below:</t>
  </si>
  <si>
    <r>
      <t xml:space="preserve">If the Progress Assessment shows
a value of </t>
    </r>
    <r>
      <rPr>
        <b/>
        <u/>
        <sz val="22"/>
        <color rgb="FF002855"/>
        <rFont val="Garamond"/>
        <family val="1"/>
      </rPr>
      <t>50 points</t>
    </r>
    <r>
      <rPr>
        <b/>
        <sz val="16"/>
        <color rgb="FF002855"/>
        <rFont val="Garamond"/>
        <family val="1"/>
      </rPr>
      <t xml:space="preserve"> in Canvas:</t>
    </r>
  </si>
  <si>
    <r>
      <t xml:space="preserve">If the Progress Assessment shows
a value of </t>
    </r>
    <r>
      <rPr>
        <b/>
        <u/>
        <sz val="22"/>
        <color rgb="FF002855"/>
        <rFont val="Garamond"/>
        <family val="1"/>
      </rPr>
      <t>100 points</t>
    </r>
    <r>
      <rPr>
        <b/>
        <sz val="16"/>
        <color rgb="FF002855"/>
        <rFont val="Garamond"/>
        <family val="1"/>
      </rPr>
      <t xml:space="preserve"> in Canvas:</t>
    </r>
  </si>
  <si>
    <t>PERCENTAGE CREATED ABOVE</t>
  </si>
  <si>
    <t>POINT EQUIVALENCIES FOR CANVAS GRADES</t>
  </si>
  <si>
    <r>
      <rPr>
        <b/>
        <sz val="12"/>
        <color rgb="FF002855"/>
        <rFont val="Garamond"/>
        <family val="1"/>
      </rPr>
      <t>PRINCIPLE #1:</t>
    </r>
    <r>
      <rPr>
        <sz val="12"/>
        <color rgb="FF002855"/>
        <rFont val="Garamond"/>
        <family val="1"/>
      </rPr>
      <t xml:space="preserve"> Teacher Candidate understands the central concepts, tools of inquiry, and the structures of the discipline(s) he or she teaches and can create learning experiences that make these aspects of subject matter meaningful for students.</t>
    </r>
  </si>
  <si>
    <r>
      <rPr>
        <b/>
        <sz val="12"/>
        <color rgb="FF002855"/>
        <rFont val="Garamond"/>
        <family val="1"/>
      </rPr>
      <t>PRINCIPLE #2:</t>
    </r>
    <r>
      <rPr>
        <sz val="12"/>
        <color rgb="FF002855"/>
        <rFont val="Garamond"/>
        <family val="1"/>
      </rPr>
      <t xml:space="preserve"> Teacher Candidate understands how children learn and develop, and provides learning opportunities that support their intellectual, social, and personal development</t>
    </r>
  </si>
  <si>
    <r>
      <rPr>
        <b/>
        <sz val="12"/>
        <color rgb="FF002855"/>
        <rFont val="Garamond"/>
        <family val="1"/>
      </rPr>
      <t>PRINCIPLE #3:</t>
    </r>
    <r>
      <rPr>
        <sz val="12"/>
        <color rgb="FF002855"/>
        <rFont val="Garamond"/>
        <family val="1"/>
      </rPr>
      <t xml:space="preserve"> Teacher Candidate understands how students differ in their approaches to learning and creates instructional opportunities that are adapted to diverse learners.</t>
    </r>
  </si>
  <si>
    <r>
      <rPr>
        <b/>
        <sz val="12"/>
        <color rgb="FF002855"/>
        <rFont val="Garamond"/>
        <family val="1"/>
      </rPr>
      <t xml:space="preserve">PRINCIPLE #4: </t>
    </r>
    <r>
      <rPr>
        <sz val="12"/>
        <color rgb="FF002855"/>
        <rFont val="Garamond"/>
        <family val="1"/>
      </rPr>
      <t>Teacher Candidate understands and uses a variety of instructional strategies to encourage students' development of critical thinking, problem solving, and performance skills</t>
    </r>
  </si>
  <si>
    <r>
      <rPr>
        <b/>
        <sz val="12"/>
        <color rgb="FF002855"/>
        <rFont val="Garamond"/>
        <family val="1"/>
      </rPr>
      <t xml:space="preserve">PRINCIPLE #5:  </t>
    </r>
    <r>
      <rPr>
        <sz val="12"/>
        <color rgb="FF002855"/>
        <rFont val="Garamond"/>
        <family val="1"/>
      </rPr>
      <t>Teacher Candidate uses an understanding of individual and group motivation and behavior to create a learning environment that encourages positive social interaction, active engagement in learning and self-motivation.</t>
    </r>
  </si>
  <si>
    <r>
      <rPr>
        <b/>
        <sz val="12"/>
        <color rgb="FF002855"/>
        <rFont val="Garamond"/>
        <family val="1"/>
      </rPr>
      <t xml:space="preserve">PRINCIPLE #6:  </t>
    </r>
    <r>
      <rPr>
        <sz val="12"/>
        <color rgb="FF002855"/>
        <rFont val="Garamond"/>
        <family val="1"/>
      </rPr>
      <t>Teacher Candidate uses knowledge of effective verbal, nonverbal, and media communication techniques to foster active inquiry, collaboration, and supportive interaction in the classroom.</t>
    </r>
  </si>
  <si>
    <r>
      <rPr>
        <b/>
        <sz val="12"/>
        <color rgb="FF002855"/>
        <rFont val="Garamond"/>
        <family val="1"/>
      </rPr>
      <t xml:space="preserve">PRINCIPLE #7: </t>
    </r>
    <r>
      <rPr>
        <sz val="12"/>
        <color rgb="FF002855"/>
        <rFont val="Garamond"/>
        <family val="1"/>
      </rPr>
      <t>Teacher Candidate plans instruction based upon knowledge of subject matter, the community, and curriculum goals.</t>
    </r>
  </si>
  <si>
    <r>
      <rPr>
        <b/>
        <sz val="12"/>
        <color rgb="FF002855"/>
        <rFont val="Garamond"/>
        <family val="1"/>
      </rPr>
      <t xml:space="preserve">PRINCIPLE #8: </t>
    </r>
    <r>
      <rPr>
        <sz val="12"/>
        <color rgb="FF002855"/>
        <rFont val="Garamond"/>
        <family val="1"/>
      </rPr>
      <t>Teacher Candidate understands and uses formal and informal assessment strategies to evaluate and ensure the continuous intellectual, social, and physical development of the learner.</t>
    </r>
  </si>
  <si>
    <r>
      <rPr>
        <b/>
        <sz val="12"/>
        <color rgb="FF002855"/>
        <rFont val="Garamond"/>
        <family val="1"/>
      </rPr>
      <t>PRINCIPLE #9:</t>
    </r>
    <r>
      <rPr>
        <sz val="12"/>
        <color rgb="FF002855"/>
        <rFont val="Garamond"/>
        <family val="1"/>
      </rPr>
      <t xml:space="preserve"> Teacher Candidate is a reflective practitioner who continually evaluates the effects of his/her choices and actions on others (students, parents, and other professionals in the learning community) and who actively seeks out opportunities to grow professionally.</t>
    </r>
  </si>
  <si>
    <r>
      <rPr>
        <b/>
        <sz val="12"/>
        <color rgb="FF002855"/>
        <rFont val="Garamond"/>
        <family val="1"/>
      </rPr>
      <t xml:space="preserve">PRINCIPLE #10: </t>
    </r>
    <r>
      <rPr>
        <sz val="12"/>
        <color rgb="FF002855"/>
        <rFont val="Garamond"/>
        <family val="1"/>
      </rPr>
      <t>Teacher Candidate fosters relationships with school colleagues, parents, and agencies in the larger community to support students' learning and well-being.</t>
    </r>
  </si>
  <si>
    <t>INTERSTATE NEW TEACHER ASSESSMENT AND SUPPORT CONSORTIUM</t>
  </si>
  <si>
    <t>Please use the following rating scale to evaluate teacher candidate performance during the specified supervision cycle (includes formal virtual observation, virtual video observation, and follow-up discussion) for each of the Interstate New Teacher Assessment and Support Consortium (INTASC) Principles. Indicate the selected rating by marking the appropriate cell with an "X." Notes are required for any ranking of 2 or 1.</t>
  </si>
  <si>
    <t>Total for INTASC Principals</t>
  </si>
  <si>
    <t>Total</t>
  </si>
  <si>
    <t>TOTAL POINTS RECEIVED FOR PROGRESS ASSESSMENT #3</t>
  </si>
  <si>
    <t>TOTAL POINTS RECEIVED FOR PROGRESS ASSESSMENT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</si>
</sst>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8" x14ac:knownFonts="1">
    <font>
      <sz val="11"/>
      <color theme="1"/>
      <name val="Calibri"/>
      <family val="2"/>
      <scheme val="minor"/>
    </font>
    <font>
      <b/>
      <sz val="11"/>
      <color rgb="FF002855"/>
      <name val="Garamond"/>
      <family val="1"/>
    </font>
    <font>
      <b/>
      <sz val="12"/>
      <color rgb="FF002855"/>
      <name val="Garamond"/>
      <family val="1"/>
    </font>
    <font>
      <b/>
      <sz val="12"/>
      <color theme="0"/>
      <name val="Garamond"/>
      <family val="1"/>
    </font>
    <font>
      <sz val="11"/>
      <color theme="1"/>
      <name val="Garamond"/>
      <family val="1"/>
    </font>
    <font>
      <b/>
      <sz val="14"/>
      <color rgb="FF002855"/>
      <name val="Garamond"/>
      <family val="1"/>
    </font>
    <font>
      <sz val="11"/>
      <color rgb="FF002855"/>
      <name val="Garamond"/>
      <family val="1"/>
    </font>
    <font>
      <sz val="12"/>
      <color rgb="FF002855"/>
      <name val="Garamond"/>
      <family val="1"/>
    </font>
    <font>
      <sz val="18"/>
      <color rgb="FF002855"/>
      <name val="Garamond"/>
      <family val="1"/>
    </font>
    <font>
      <sz val="16"/>
      <color rgb="FF002855"/>
      <name val="Garamond"/>
      <family val="1"/>
    </font>
    <font>
      <sz val="12"/>
      <color theme="1"/>
      <name val="Garamond"/>
      <family val="1"/>
    </font>
    <font>
      <b/>
      <sz val="12"/>
      <color theme="1"/>
      <name val="Garamond"/>
      <family val="1"/>
    </font>
    <font>
      <b/>
      <i/>
      <sz val="12"/>
      <color theme="1"/>
      <name val="Cambria"/>
      <family val="1"/>
    </font>
    <font>
      <b/>
      <sz val="16"/>
      <color theme="0"/>
      <name val="Garamond"/>
      <family val="1"/>
    </font>
    <font>
      <sz val="10"/>
      <color rgb="FF002855"/>
      <name val="Garamond"/>
      <family val="1"/>
    </font>
    <font>
      <b/>
      <sz val="20"/>
      <color rgb="FF002855"/>
      <name val="Garamond"/>
      <family val="1"/>
    </font>
    <font>
      <b/>
      <sz val="18"/>
      <color rgb="FFFFFFFF"/>
      <name val="Garamond"/>
      <family val="1"/>
    </font>
    <font>
      <b/>
      <sz val="13"/>
      <color rgb="FF002855"/>
      <name val="Garamond"/>
      <family val="1"/>
    </font>
    <font>
      <sz val="14"/>
      <color theme="1"/>
      <name val="Garamond"/>
      <family val="1"/>
    </font>
    <font>
      <b/>
      <sz val="11.5"/>
      <color rgb="FF002855"/>
      <name val="Garamond"/>
      <family val="1"/>
    </font>
    <font>
      <b/>
      <u/>
      <sz val="22"/>
      <color rgb="FF002855"/>
      <name val="Garamond"/>
      <family val="1"/>
    </font>
    <font>
      <b/>
      <sz val="22"/>
      <color rgb="FF002855"/>
      <name val="Garamond"/>
      <family val="1"/>
    </font>
    <font>
      <sz val="10"/>
      <color theme="1"/>
      <name val="Arial"/>
      <family val="2"/>
    </font>
    <font>
      <b/>
      <sz val="11"/>
      <color rgb="FFFFFFFF"/>
      <name val="Arial"/>
      <family val="2"/>
    </font>
    <font>
      <sz val="8"/>
      <name val="Calibri"/>
      <family val="2"/>
      <scheme val="minor"/>
    </font>
    <font>
      <b/>
      <sz val="11"/>
      <color rgb="FF002855"/>
      <name val="Arial"/>
      <family val="2"/>
    </font>
    <font>
      <b/>
      <sz val="11"/>
      <color theme="0"/>
      <name val="Arial"/>
      <family val="2"/>
    </font>
    <font>
      <b/>
      <sz val="16"/>
      <color rgb="FF002855"/>
      <name val="Garamond"/>
      <family val="1"/>
    </font>
  </fonts>
  <fills count="12">
    <fill>
      <patternFill patternType="none"/>
    </fill>
    <fill>
      <patternFill patternType="gray125"/>
    </fill>
    <fill>
      <patternFill patternType="solid">
        <fgColor rgb="FF53565A"/>
        <bgColor indexed="64"/>
      </patternFill>
    </fill>
    <fill>
      <patternFill patternType="solid">
        <fgColor rgb="FF002855"/>
        <bgColor indexed="64"/>
      </patternFill>
    </fill>
    <fill>
      <patternFill patternType="solid">
        <fgColor rgb="FF88DBDF"/>
        <bgColor indexed="64"/>
      </patternFill>
    </fill>
    <fill>
      <patternFill patternType="solid">
        <fgColor rgb="FFEEF3F8"/>
        <bgColor indexed="64"/>
      </patternFill>
    </fill>
    <fill>
      <patternFill patternType="solid">
        <fgColor theme="0"/>
        <bgColor indexed="64"/>
      </patternFill>
    </fill>
    <fill>
      <patternFill patternType="solid">
        <fgColor rgb="FF7DA1C4"/>
        <bgColor indexed="64"/>
      </patternFill>
    </fill>
    <fill>
      <patternFill patternType="solid">
        <fgColor rgb="FFFFFF00"/>
        <bgColor indexed="64"/>
      </patternFill>
    </fill>
    <fill>
      <patternFill patternType="solid">
        <fgColor rgb="FF005391"/>
        <bgColor indexed="64"/>
      </patternFill>
    </fill>
    <fill>
      <patternFill patternType="solid">
        <fgColor rgb="FF00FF00"/>
        <bgColor indexed="64"/>
      </patternFill>
    </fill>
    <fill>
      <patternFill patternType="solid">
        <fgColor rgb="FFC00000"/>
        <bgColor indexed="64"/>
      </patternFill>
    </fill>
  </fills>
  <borders count="40">
    <border>
      <left/>
      <right/>
      <top/>
      <bottom/>
      <diagonal/>
    </border>
    <border>
      <left style="thin">
        <color rgb="FF002855"/>
      </left>
      <right style="thin">
        <color rgb="FF002855"/>
      </right>
      <top style="thin">
        <color rgb="FF002855"/>
      </top>
      <bottom style="thin">
        <color rgb="FF002855"/>
      </bottom>
      <diagonal/>
    </border>
    <border>
      <left style="thin">
        <color rgb="FF002855"/>
      </left>
      <right/>
      <top style="thin">
        <color rgb="FF002855"/>
      </top>
      <bottom style="thin">
        <color rgb="FF002855"/>
      </bottom>
      <diagonal/>
    </border>
    <border>
      <left/>
      <right/>
      <top style="thin">
        <color rgb="FF002855"/>
      </top>
      <bottom style="thin">
        <color rgb="FF002855"/>
      </bottom>
      <diagonal/>
    </border>
    <border>
      <left/>
      <right style="thin">
        <color rgb="FF002855"/>
      </right>
      <top style="thin">
        <color rgb="FF002855"/>
      </top>
      <bottom style="thin">
        <color rgb="FF002855"/>
      </bottom>
      <diagonal/>
    </border>
    <border>
      <left/>
      <right/>
      <top/>
      <bottom style="thin">
        <color rgb="FF002855"/>
      </bottom>
      <diagonal/>
    </border>
    <border>
      <left/>
      <right/>
      <top style="thin">
        <color rgb="FF002855"/>
      </top>
      <bottom/>
      <diagonal/>
    </border>
    <border>
      <left/>
      <right/>
      <top/>
      <bottom style="thin">
        <color auto="1"/>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style="thin">
        <color theme="0"/>
      </right>
      <top/>
      <bottom style="thin">
        <color rgb="FF002855"/>
      </bottom>
      <diagonal/>
    </border>
    <border>
      <left/>
      <right style="thin">
        <color theme="0"/>
      </right>
      <top/>
      <bottom style="thin">
        <color theme="0"/>
      </bottom>
      <diagonal/>
    </border>
    <border>
      <left style="thin">
        <color theme="0"/>
      </left>
      <right style="thin">
        <color theme="0"/>
      </right>
      <top style="thin">
        <color theme="0"/>
      </top>
      <bottom style="thin">
        <color rgb="FF002855"/>
      </bottom>
      <diagonal/>
    </border>
    <border>
      <left/>
      <right style="thin">
        <color theme="0"/>
      </right>
      <top style="thin">
        <color theme="0"/>
      </top>
      <bottom style="thin">
        <color rgb="FF002855"/>
      </bottom>
      <diagonal/>
    </border>
    <border>
      <left/>
      <right style="thin">
        <color theme="0"/>
      </right>
      <top/>
      <bottom/>
      <diagonal/>
    </border>
    <border>
      <left style="thin">
        <color rgb="FF002855"/>
      </left>
      <right/>
      <top style="thin">
        <color rgb="FF002855"/>
      </top>
      <bottom/>
      <diagonal/>
    </border>
    <border>
      <left/>
      <right style="thin">
        <color rgb="FF002855"/>
      </right>
      <top style="thin">
        <color rgb="FF002855"/>
      </top>
      <bottom/>
      <diagonal/>
    </border>
    <border>
      <left/>
      <right/>
      <top/>
      <bottom style="medium">
        <color rgb="FF002855"/>
      </bottom>
      <diagonal/>
    </border>
    <border>
      <left/>
      <right/>
      <top style="thick">
        <color rgb="FF002855"/>
      </top>
      <bottom/>
      <diagonal/>
    </border>
    <border>
      <left style="medium">
        <color rgb="FF002855"/>
      </left>
      <right style="thin">
        <color rgb="FF002855"/>
      </right>
      <top style="medium">
        <color rgb="FF002855"/>
      </top>
      <bottom style="thin">
        <color rgb="FF002855"/>
      </bottom>
      <diagonal/>
    </border>
    <border>
      <left style="thin">
        <color rgb="FF002855"/>
      </left>
      <right style="thin">
        <color rgb="FF002855"/>
      </right>
      <top style="medium">
        <color rgb="FF002855"/>
      </top>
      <bottom style="thin">
        <color rgb="FF002855"/>
      </bottom>
      <diagonal/>
    </border>
    <border>
      <left style="thin">
        <color rgb="FF002855"/>
      </left>
      <right style="medium">
        <color rgb="FF002855"/>
      </right>
      <top style="medium">
        <color rgb="FF002855"/>
      </top>
      <bottom style="thin">
        <color rgb="FF002855"/>
      </bottom>
      <diagonal/>
    </border>
    <border>
      <left style="medium">
        <color rgb="FF002855"/>
      </left>
      <right style="thin">
        <color rgb="FF002855"/>
      </right>
      <top style="thin">
        <color rgb="FF002855"/>
      </top>
      <bottom style="thin">
        <color rgb="FF002855"/>
      </bottom>
      <diagonal/>
    </border>
    <border>
      <left style="thin">
        <color rgb="FF002855"/>
      </left>
      <right style="medium">
        <color rgb="FF002855"/>
      </right>
      <top style="thin">
        <color rgb="FF002855"/>
      </top>
      <bottom style="thin">
        <color rgb="FF002855"/>
      </bottom>
      <diagonal/>
    </border>
    <border>
      <left style="medium">
        <color rgb="FF002855"/>
      </left>
      <right style="thin">
        <color rgb="FF002855"/>
      </right>
      <top style="thin">
        <color rgb="FF002855"/>
      </top>
      <bottom style="medium">
        <color rgb="FF002855"/>
      </bottom>
      <diagonal/>
    </border>
    <border>
      <left style="thin">
        <color rgb="FF002855"/>
      </left>
      <right style="thin">
        <color rgb="FF002855"/>
      </right>
      <top style="thin">
        <color rgb="FF002855"/>
      </top>
      <bottom style="medium">
        <color rgb="FF002855"/>
      </bottom>
      <diagonal/>
    </border>
    <border>
      <left style="thin">
        <color rgb="FF002855"/>
      </left>
      <right style="medium">
        <color rgb="FF002855"/>
      </right>
      <top style="thin">
        <color rgb="FF002855"/>
      </top>
      <bottom style="medium">
        <color rgb="FF002855"/>
      </bottom>
      <diagonal/>
    </border>
    <border>
      <left style="thin">
        <color rgb="FF002855"/>
      </left>
      <right/>
      <top style="medium">
        <color rgb="FF002855"/>
      </top>
      <bottom style="thin">
        <color rgb="FF002855"/>
      </bottom>
      <diagonal/>
    </border>
    <border>
      <left style="thin">
        <color rgb="FF002855"/>
      </left>
      <right/>
      <top style="thin">
        <color rgb="FF002855"/>
      </top>
      <bottom style="medium">
        <color rgb="FF002855"/>
      </bottom>
      <diagonal/>
    </border>
    <border>
      <left style="thick">
        <color rgb="FFD86018"/>
      </left>
      <right/>
      <top style="thick">
        <color rgb="FFD86018"/>
      </top>
      <bottom style="thin">
        <color rgb="FF002855"/>
      </bottom>
      <diagonal/>
    </border>
    <border>
      <left/>
      <right style="thick">
        <color rgb="FFD86018"/>
      </right>
      <top style="thick">
        <color rgb="FFD86018"/>
      </top>
      <bottom style="thin">
        <color rgb="FF002855"/>
      </bottom>
      <diagonal/>
    </border>
    <border>
      <left style="thick">
        <color rgb="FFD86018"/>
      </left>
      <right/>
      <top/>
      <bottom/>
      <diagonal/>
    </border>
    <border>
      <left/>
      <right style="thick">
        <color rgb="FFD86018"/>
      </right>
      <top/>
      <bottom/>
      <diagonal/>
    </border>
    <border>
      <left style="thick">
        <color rgb="FFD86018"/>
      </left>
      <right/>
      <top/>
      <bottom style="thick">
        <color rgb="FFD86018"/>
      </bottom>
      <diagonal/>
    </border>
    <border>
      <left/>
      <right style="thick">
        <color rgb="FFD86018"/>
      </right>
      <top/>
      <bottom style="thick">
        <color rgb="FFD86018"/>
      </bottom>
      <diagonal/>
    </border>
    <border>
      <left style="thick">
        <color rgb="FFD86018"/>
      </left>
      <right/>
      <top style="thin">
        <color rgb="FF002855"/>
      </top>
      <bottom/>
      <diagonal/>
    </border>
    <border>
      <left/>
      <right style="thick">
        <color rgb="FFD86018"/>
      </right>
      <top style="thin">
        <color rgb="FF002855"/>
      </top>
      <bottom/>
      <diagonal/>
    </border>
  </borders>
  <cellStyleXfs count="1">
    <xf numFmtId="0" fontId="0" fillId="0" borderId="0"/>
  </cellStyleXfs>
  <cellXfs count="101">
    <xf numFmtId="0" fontId="0" fillId="0" borderId="0" xfId="0"/>
    <xf numFmtId="0" fontId="4" fillId="2" borderId="0" xfId="0" applyFont="1" applyFill="1" applyProtection="1">
      <protection hidden="1"/>
    </xf>
    <xf numFmtId="0" fontId="4"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0" applyFont="1" applyFill="1" applyAlignment="1" applyProtection="1">
      <alignment wrapText="1"/>
      <protection hidden="1"/>
    </xf>
    <xf numFmtId="0" fontId="3" fillId="3" borderId="0" xfId="0" applyFont="1" applyFill="1" applyBorder="1" applyAlignment="1" applyProtection="1">
      <alignment horizontal="left" vertical="center" wrapText="1"/>
    </xf>
    <xf numFmtId="0" fontId="4" fillId="0" borderId="8" xfId="0" applyFont="1" applyBorder="1" applyAlignment="1" applyProtection="1">
      <alignment horizontal="left" vertical="center" wrapText="1"/>
    </xf>
    <xf numFmtId="0" fontId="4" fillId="0" borderId="16" xfId="0" applyFont="1" applyBorder="1" applyAlignment="1" applyProtection="1">
      <alignment horizontal="center"/>
    </xf>
    <xf numFmtId="0" fontId="4" fillId="0" borderId="15" xfId="0" applyFont="1" applyBorder="1" applyAlignment="1" applyProtection="1">
      <alignment horizontal="center"/>
    </xf>
    <xf numFmtId="0" fontId="9" fillId="5" borderId="13" xfId="0" applyFont="1" applyFill="1" applyBorder="1" applyAlignment="1" applyProtection="1">
      <alignment horizontal="center" vertical="center"/>
      <protection locked="0"/>
    </xf>
    <xf numFmtId="0" fontId="9" fillId="5" borderId="5" xfId="0" applyFont="1" applyFill="1" applyBorder="1" applyAlignment="1" applyProtection="1">
      <alignment horizontal="center" vertical="center"/>
      <protection locked="0"/>
    </xf>
    <xf numFmtId="0" fontId="6" fillId="2" borderId="0" xfId="0" applyFont="1" applyFill="1" applyAlignment="1" applyProtection="1">
      <alignment horizontal="left"/>
      <protection hidden="1"/>
    </xf>
    <xf numFmtId="0" fontId="5" fillId="4" borderId="1" xfId="0" applyFont="1" applyFill="1" applyBorder="1" applyAlignment="1" applyProtection="1">
      <alignment horizontal="center" vertical="center"/>
    </xf>
    <xf numFmtId="0" fontId="2" fillId="7" borderId="1" xfId="0" applyFont="1" applyFill="1" applyBorder="1" applyAlignment="1" applyProtection="1">
      <alignment horizontal="center" vertical="center" wrapText="1"/>
    </xf>
    <xf numFmtId="0" fontId="4" fillId="2" borderId="0" xfId="0" applyFont="1" applyFill="1" applyProtection="1"/>
    <xf numFmtId="0" fontId="4" fillId="6" borderId="0" xfId="0" applyFont="1" applyFill="1" applyProtection="1"/>
    <xf numFmtId="1" fontId="2" fillId="4" borderId="1" xfId="0" applyNumberFormat="1" applyFont="1" applyFill="1" applyBorder="1" applyAlignment="1" applyProtection="1">
      <alignment horizontal="center" vertical="center" wrapText="1"/>
    </xf>
    <xf numFmtId="0" fontId="9" fillId="5" borderId="5" xfId="0" applyFont="1" applyFill="1" applyBorder="1" applyAlignment="1" applyProtection="1">
      <alignment horizontal="center" vertical="center" wrapText="1"/>
      <protection locked="0"/>
    </xf>
    <xf numFmtId="0" fontId="9" fillId="5" borderId="5" xfId="0" applyFont="1" applyFill="1" applyBorder="1" applyAlignment="1" applyProtection="1">
      <alignment horizontal="center" vertical="center" wrapText="1"/>
      <protection locked="0"/>
    </xf>
    <xf numFmtId="0" fontId="2" fillId="7" borderId="2" xfId="0" applyFont="1" applyFill="1" applyBorder="1" applyAlignment="1" applyProtection="1">
      <alignment horizontal="center" vertical="center" wrapText="1"/>
    </xf>
    <xf numFmtId="0" fontId="1" fillId="6" borderId="0" xfId="0" applyFont="1" applyFill="1" applyAlignment="1" applyProtection="1">
      <alignment vertical="center" wrapText="1"/>
    </xf>
    <xf numFmtId="1" fontId="5" fillId="4" borderId="1" xfId="0" applyNumberFormat="1" applyFont="1" applyFill="1" applyBorder="1" applyAlignment="1" applyProtection="1">
      <alignment horizontal="center" vertical="center"/>
    </xf>
    <xf numFmtId="1" fontId="15" fillId="8" borderId="20" xfId="0" applyNumberFormat="1" applyFont="1" applyFill="1" applyBorder="1" applyAlignment="1" applyProtection="1">
      <alignment horizontal="center" vertical="center"/>
    </xf>
    <xf numFmtId="9" fontId="15" fillId="10" borderId="20" xfId="0" applyNumberFormat="1" applyFont="1" applyFill="1" applyBorder="1" applyAlignment="1" applyProtection="1">
      <alignment horizontal="center" vertical="center"/>
    </xf>
    <xf numFmtId="0" fontId="19" fillId="6" borderId="0" xfId="0" applyFont="1" applyFill="1" applyAlignment="1" applyProtection="1">
      <alignment horizontal="center" vertical="center" wrapText="1"/>
    </xf>
    <xf numFmtId="0" fontId="21" fillId="6" borderId="0" xfId="0" applyFont="1" applyFill="1" applyAlignment="1" applyProtection="1">
      <alignment horizontal="center" vertical="center"/>
    </xf>
    <xf numFmtId="0" fontId="25" fillId="10" borderId="22" xfId="0" applyFont="1" applyFill="1" applyBorder="1" applyAlignment="1" applyProtection="1">
      <alignment horizontal="center" vertical="center" wrapText="1"/>
    </xf>
    <xf numFmtId="0" fontId="26" fillId="11" borderId="23" xfId="0" applyFont="1" applyFill="1" applyBorder="1" applyAlignment="1" applyProtection="1">
      <alignment horizontal="center" vertical="center" wrapText="1"/>
    </xf>
    <xf numFmtId="0" fontId="23" fillId="9" borderId="24" xfId="0" applyFont="1" applyFill="1" applyBorder="1" applyAlignment="1" applyProtection="1">
      <alignment horizontal="center" vertical="center" wrapText="1"/>
    </xf>
    <xf numFmtId="0" fontId="22" fillId="0" borderId="25" xfId="0" applyFont="1" applyBorder="1" applyAlignment="1" applyProtection="1">
      <alignment horizontal="center" vertical="center" wrapText="1"/>
    </xf>
    <xf numFmtId="0" fontId="22" fillId="0" borderId="1" xfId="0" applyFont="1" applyBorder="1" applyAlignment="1" applyProtection="1">
      <alignment horizontal="center" vertical="center" wrapText="1"/>
    </xf>
    <xf numFmtId="0" fontId="22" fillId="0" borderId="26" xfId="0" applyFont="1" applyBorder="1" applyAlignment="1" applyProtection="1">
      <alignment horizontal="center" vertical="center" wrapText="1"/>
    </xf>
    <xf numFmtId="0" fontId="22" fillId="0" borderId="27" xfId="0" applyFont="1" applyBorder="1" applyAlignment="1" applyProtection="1">
      <alignment horizontal="center" vertical="center" wrapText="1"/>
    </xf>
    <xf numFmtId="0" fontId="22" fillId="0" borderId="28" xfId="0" applyFont="1" applyBorder="1" applyAlignment="1" applyProtection="1">
      <alignment horizontal="center" vertical="center" wrapText="1"/>
    </xf>
    <xf numFmtId="0" fontId="22" fillId="0" borderId="29" xfId="0" applyFont="1" applyBorder="1" applyAlignment="1" applyProtection="1">
      <alignment horizontal="center" vertical="center" wrapText="1"/>
    </xf>
    <xf numFmtId="0" fontId="23" fillId="9" borderId="30" xfId="0" applyFont="1" applyFill="1" applyBorder="1" applyAlignment="1" applyProtection="1">
      <alignment horizontal="center" vertical="center" wrapText="1"/>
    </xf>
    <xf numFmtId="0" fontId="22" fillId="0" borderId="2" xfId="0" applyFont="1" applyBorder="1" applyAlignment="1" applyProtection="1">
      <alignment horizontal="center" vertical="center" wrapText="1"/>
    </xf>
    <xf numFmtId="0" fontId="22" fillId="0" borderId="31" xfId="0" applyFont="1" applyBorder="1" applyAlignment="1" applyProtection="1">
      <alignment horizontal="center" vertical="center" wrapText="1"/>
    </xf>
    <xf numFmtId="0" fontId="15" fillId="0" borderId="1" xfId="0" applyFont="1" applyBorder="1" applyAlignment="1" applyProtection="1">
      <alignment horizontal="center" vertical="center" wrapText="1"/>
      <protection locked="0"/>
    </xf>
    <xf numFmtId="2" fontId="15" fillId="0" borderId="1" xfId="0" applyNumberFormat="1" applyFont="1" applyBorder="1" applyAlignment="1" applyProtection="1">
      <alignment horizontal="center" vertical="center" wrapText="1"/>
      <protection locked="0"/>
    </xf>
    <xf numFmtId="1" fontId="1" fillId="7" borderId="1" xfId="0" applyNumberFormat="1" applyFont="1" applyFill="1" applyBorder="1" applyAlignment="1" applyProtection="1">
      <alignment horizontal="center" vertical="center"/>
    </xf>
    <xf numFmtId="1" fontId="1" fillId="7" borderId="2" xfId="0" applyNumberFormat="1" applyFont="1" applyFill="1" applyBorder="1" applyAlignment="1" applyProtection="1">
      <alignment horizontal="center" vertical="center"/>
    </xf>
    <xf numFmtId="9" fontId="15" fillId="6" borderId="0" xfId="0" applyNumberFormat="1" applyFont="1" applyFill="1" applyAlignment="1" applyProtection="1">
      <alignment horizontal="center" vertical="center"/>
    </xf>
    <xf numFmtId="0" fontId="5" fillId="6" borderId="0" xfId="0" applyFont="1" applyFill="1" applyAlignment="1" applyProtection="1">
      <alignment horizontal="left" vertical="center" wrapText="1"/>
    </xf>
    <xf numFmtId="0" fontId="5" fillId="4" borderId="2" xfId="0" applyFont="1" applyFill="1" applyBorder="1" applyAlignment="1" applyProtection="1">
      <alignment horizontal="left" vertical="center"/>
    </xf>
    <xf numFmtId="0" fontId="5" fillId="4" borderId="3" xfId="0" applyFont="1" applyFill="1" applyBorder="1" applyAlignment="1" applyProtection="1">
      <alignment horizontal="left" vertical="center"/>
    </xf>
    <xf numFmtId="0" fontId="5" fillId="4" borderId="4" xfId="0" applyFont="1" applyFill="1" applyBorder="1" applyAlignment="1" applyProtection="1">
      <alignment horizontal="left" vertical="center"/>
    </xf>
    <xf numFmtId="0" fontId="2" fillId="7" borderId="1" xfId="0" applyFont="1" applyFill="1" applyBorder="1" applyAlignment="1" applyProtection="1">
      <alignment horizontal="center" vertical="center" wrapText="1"/>
    </xf>
    <xf numFmtId="0" fontId="27" fillId="7" borderId="21" xfId="0" applyFont="1" applyFill="1" applyBorder="1" applyAlignment="1" applyProtection="1">
      <alignment horizontal="center" vertical="center" wrapText="1"/>
    </xf>
    <xf numFmtId="0" fontId="5" fillId="6" borderId="0" xfId="0" applyFont="1" applyFill="1" applyAlignment="1" applyProtection="1">
      <alignment horizontal="left" vertical="center" wrapText="1"/>
    </xf>
    <xf numFmtId="0" fontId="27" fillId="6" borderId="0" xfId="0" applyFont="1" applyFill="1" applyAlignment="1" applyProtection="1">
      <alignment horizontal="center" vertical="center" wrapText="1"/>
    </xf>
    <xf numFmtId="49" fontId="9" fillId="5" borderId="5" xfId="0" applyNumberFormat="1" applyFont="1" applyFill="1" applyBorder="1" applyAlignment="1" applyProtection="1">
      <alignment horizontal="left" vertical="center" wrapText="1"/>
      <protection locked="0"/>
    </xf>
    <xf numFmtId="49" fontId="9" fillId="5" borderId="5" xfId="0" applyNumberFormat="1" applyFont="1" applyFill="1" applyBorder="1" applyAlignment="1" applyProtection="1">
      <alignment horizontal="center" vertical="center" wrapText="1"/>
      <protection locked="0"/>
    </xf>
    <xf numFmtId="0" fontId="8" fillId="0" borderId="0" xfId="0" applyFont="1" applyBorder="1" applyAlignment="1" applyProtection="1">
      <alignment horizontal="left" vertical="center" wrapText="1"/>
    </xf>
    <xf numFmtId="0" fontId="8" fillId="0" borderId="0" xfId="0" applyFont="1" applyBorder="1" applyAlignment="1" applyProtection="1">
      <alignment horizontal="left" vertical="center"/>
    </xf>
    <xf numFmtId="0" fontId="8" fillId="0" borderId="17" xfId="0" applyFont="1" applyBorder="1" applyAlignment="1" applyProtection="1">
      <alignment horizontal="left" vertical="center"/>
    </xf>
    <xf numFmtId="0" fontId="4" fillId="0" borderId="10"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49" fontId="9" fillId="5" borderId="13" xfId="0" applyNumberFormat="1" applyFont="1" applyFill="1" applyBorder="1" applyAlignment="1" applyProtection="1">
      <alignment horizontal="left" vertical="center" wrapText="1"/>
      <protection locked="0"/>
    </xf>
    <xf numFmtId="0" fontId="1" fillId="0" borderId="0"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8" fillId="0" borderId="12" xfId="0" applyFont="1" applyBorder="1" applyAlignment="1" applyProtection="1">
      <alignment horizontal="left" vertical="center" wrapText="1"/>
    </xf>
    <xf numFmtId="0" fontId="18" fillId="0" borderId="10" xfId="0" applyFont="1" applyBorder="1" applyAlignment="1" applyProtection="1">
      <alignment horizontal="left" vertical="center" wrapText="1"/>
    </xf>
    <xf numFmtId="0" fontId="18" fillId="0" borderId="9" xfId="0" applyFont="1" applyBorder="1" applyAlignment="1" applyProtection="1">
      <alignment horizontal="left" vertical="center" wrapText="1"/>
    </xf>
    <xf numFmtId="49" fontId="9" fillId="5" borderId="7" xfId="0" applyNumberFormat="1" applyFont="1" applyFill="1" applyBorder="1" applyAlignment="1" applyProtection="1">
      <alignment horizontal="left" vertical="center" wrapText="1"/>
      <protection locked="0"/>
    </xf>
    <xf numFmtId="0" fontId="6" fillId="0" borderId="0" xfId="0" applyFont="1" applyBorder="1" applyAlignment="1" applyProtection="1">
      <alignment horizontal="center"/>
    </xf>
    <xf numFmtId="0" fontId="6" fillId="0" borderId="17" xfId="0" applyFont="1" applyBorder="1" applyAlignment="1" applyProtection="1">
      <alignment horizontal="center"/>
    </xf>
    <xf numFmtId="0" fontId="9" fillId="5" borderId="5" xfId="0" applyFont="1" applyFill="1" applyBorder="1" applyAlignment="1" applyProtection="1">
      <alignment horizontal="center" vertical="center" wrapText="1"/>
      <protection locked="0"/>
    </xf>
    <xf numFmtId="0" fontId="9" fillId="5" borderId="13" xfId="0" applyFont="1" applyFill="1" applyBorder="1" applyAlignment="1" applyProtection="1">
      <alignment horizontal="center" vertical="center" wrapText="1"/>
      <protection locked="0"/>
    </xf>
    <xf numFmtId="0" fontId="4" fillId="0" borderId="0" xfId="0" applyFont="1" applyBorder="1" applyAlignment="1" applyProtection="1">
      <alignment horizontal="center"/>
    </xf>
    <xf numFmtId="0" fontId="4" fillId="0" borderId="17" xfId="0" applyFont="1" applyBorder="1" applyAlignment="1" applyProtection="1">
      <alignment horizontal="center"/>
    </xf>
    <xf numFmtId="0" fontId="10" fillId="0" borderId="12" xfId="0" applyFont="1" applyBorder="1" applyAlignment="1" applyProtection="1">
      <alignment horizontal="left" vertical="center" wrapText="1"/>
    </xf>
    <xf numFmtId="0" fontId="10" fillId="0" borderId="10" xfId="0" applyFont="1" applyBorder="1" applyAlignment="1" applyProtection="1">
      <alignment horizontal="left" vertical="center" wrapText="1"/>
    </xf>
    <xf numFmtId="0" fontId="10" fillId="0" borderId="9" xfId="0" applyFont="1" applyBorder="1" applyAlignment="1" applyProtection="1">
      <alignment horizontal="left" vertical="center" wrapText="1"/>
    </xf>
    <xf numFmtId="0" fontId="13" fillId="3" borderId="18" xfId="0" applyFont="1" applyFill="1" applyBorder="1" applyAlignment="1" applyProtection="1">
      <alignment vertical="center" wrapText="1"/>
    </xf>
    <xf numFmtId="0" fontId="13" fillId="3" borderId="6" xfId="0" applyFont="1" applyFill="1" applyBorder="1" applyAlignment="1" applyProtection="1">
      <alignment vertical="center" wrapText="1"/>
    </xf>
    <xf numFmtId="0" fontId="13" fillId="3" borderId="19" xfId="0" applyFont="1" applyFill="1" applyBorder="1" applyAlignment="1" applyProtection="1">
      <alignment vertical="center" wrapText="1"/>
    </xf>
    <xf numFmtId="0" fontId="2" fillId="7" borderId="2" xfId="0" applyFont="1" applyFill="1" applyBorder="1" applyAlignment="1" applyProtection="1">
      <alignment horizontal="left" vertical="center" wrapText="1"/>
    </xf>
    <xf numFmtId="0" fontId="2" fillId="7" borderId="3" xfId="0" applyFont="1" applyFill="1" applyBorder="1" applyAlignment="1" applyProtection="1">
      <alignment horizontal="left" vertical="center" wrapText="1"/>
    </xf>
    <xf numFmtId="0" fontId="2" fillId="7" borderId="4" xfId="0" applyFont="1" applyFill="1" applyBorder="1" applyAlignment="1" applyProtection="1">
      <alignment horizontal="left" vertical="center" wrapText="1"/>
    </xf>
    <xf numFmtId="0" fontId="2" fillId="7" borderId="2" xfId="0" applyFont="1" applyFill="1" applyBorder="1" applyAlignment="1" applyProtection="1">
      <alignment horizontal="center" vertical="center" wrapText="1"/>
    </xf>
    <xf numFmtId="0" fontId="2" fillId="7" borderId="4" xfId="0" applyFont="1" applyFill="1" applyBorder="1" applyAlignment="1" applyProtection="1">
      <alignment horizontal="center" vertical="center" wrapText="1"/>
    </xf>
    <xf numFmtId="164" fontId="7" fillId="0" borderId="2" xfId="0" applyNumberFormat="1" applyFont="1" applyBorder="1" applyAlignment="1" applyProtection="1">
      <alignment horizontal="left" vertical="center" wrapText="1"/>
    </xf>
    <xf numFmtId="164" fontId="7" fillId="0" borderId="3" xfId="0" applyNumberFormat="1" applyFont="1" applyBorder="1" applyAlignment="1" applyProtection="1">
      <alignment horizontal="left" vertical="center" wrapText="1"/>
    </xf>
    <xf numFmtId="164" fontId="7" fillId="0" borderId="4" xfId="0" applyNumberFormat="1" applyFont="1" applyBorder="1" applyAlignment="1" applyProtection="1">
      <alignment horizontal="left" vertical="center" wrapText="1"/>
    </xf>
    <xf numFmtId="2" fontId="14" fillId="0" borderId="2" xfId="0" applyNumberFormat="1" applyFont="1" applyBorder="1" applyAlignment="1" applyProtection="1">
      <alignment horizontal="left" vertical="center" wrapText="1"/>
      <protection locked="0"/>
    </xf>
    <xf numFmtId="2" fontId="14" fillId="0" borderId="4" xfId="0" applyNumberFormat="1" applyFont="1" applyBorder="1" applyAlignment="1" applyProtection="1">
      <alignment horizontal="left" vertical="center" wrapText="1"/>
      <protection locked="0"/>
    </xf>
    <xf numFmtId="0" fontId="17" fillId="6" borderId="0" xfId="0" applyFont="1" applyFill="1" applyAlignment="1" applyProtection="1">
      <alignment horizontal="left" vertical="center" wrapText="1"/>
    </xf>
    <xf numFmtId="0" fontId="16" fillId="3" borderId="2" xfId="0" applyFont="1" applyFill="1" applyBorder="1" applyAlignment="1" applyProtection="1">
      <alignment horizontal="center" vertical="center"/>
    </xf>
    <xf numFmtId="0" fontId="16" fillId="3" borderId="3" xfId="0" applyFont="1" applyFill="1" applyBorder="1" applyAlignment="1" applyProtection="1">
      <alignment horizontal="center" vertical="center"/>
    </xf>
    <xf numFmtId="0" fontId="16" fillId="3" borderId="32" xfId="0" applyFont="1" applyFill="1" applyBorder="1" applyAlignment="1" applyProtection="1">
      <alignment horizontal="center" vertical="center"/>
    </xf>
    <xf numFmtId="0" fontId="16" fillId="3" borderId="33" xfId="0" applyFont="1" applyFill="1" applyBorder="1" applyAlignment="1" applyProtection="1">
      <alignment horizontal="center" vertical="center"/>
    </xf>
    <xf numFmtId="0" fontId="4" fillId="6" borderId="38" xfId="0" applyFont="1" applyFill="1" applyBorder="1" applyAlignment="1" applyProtection="1">
      <alignment horizontal="left" vertical="top"/>
      <protection locked="0"/>
    </xf>
    <xf numFmtId="0" fontId="4" fillId="6" borderId="39" xfId="0" applyFont="1" applyFill="1" applyBorder="1" applyAlignment="1" applyProtection="1">
      <alignment horizontal="left" vertical="top"/>
      <protection locked="0"/>
    </xf>
    <xf numFmtId="0" fontId="4" fillId="6" borderId="34" xfId="0" applyFont="1" applyFill="1" applyBorder="1" applyAlignment="1" applyProtection="1">
      <alignment horizontal="left" vertical="top"/>
      <protection locked="0"/>
    </xf>
    <xf numFmtId="0" fontId="4" fillId="6" borderId="35" xfId="0" applyFont="1" applyFill="1" applyBorder="1" applyAlignment="1" applyProtection="1">
      <alignment horizontal="left" vertical="top"/>
      <protection locked="0"/>
    </xf>
    <xf numFmtId="0" fontId="4" fillId="6" borderId="36" xfId="0" applyFont="1" applyFill="1" applyBorder="1" applyAlignment="1" applyProtection="1">
      <alignment horizontal="left" vertical="top"/>
      <protection locked="0"/>
    </xf>
    <xf numFmtId="0" fontId="4" fillId="6" borderId="37" xfId="0" applyFont="1" applyFill="1" applyBorder="1" applyAlignment="1" applyProtection="1">
      <alignment horizontal="left" vertical="top"/>
      <protection locked="0"/>
    </xf>
    <xf numFmtId="0" fontId="1" fillId="7" borderId="1" xfId="0" applyFont="1" applyFill="1" applyBorder="1" applyAlignment="1" applyProtection="1">
      <alignment horizontal="center" vertical="center" wrapText="1"/>
    </xf>
    <xf numFmtId="0" fontId="4" fillId="6" borderId="14" xfId="0" applyFont="1" applyFill="1" applyBorder="1" applyAlignment="1" applyProtection="1">
      <alignment horizontal="left" vertical="center" wrapText="1"/>
    </xf>
    <xf numFmtId="0" fontId="4" fillId="6" borderId="11"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D86018"/>
      <color rgb="FF7DA1C4"/>
      <color rgb="FF88DBDF"/>
      <color rgb="FF53565A"/>
      <color rgb="FF00FF00"/>
      <color rgb="FF002855"/>
      <color rgb="FFFF6600"/>
      <color rgb="FFEEF3F8"/>
      <color rgb="FFEF9D6B"/>
      <color rgb="FFC8D7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19051</xdr:colOff>
      <xdr:row>0</xdr:row>
      <xdr:rowOff>149678</xdr:rowOff>
    </xdr:from>
    <xdr:to>
      <xdr:col>8</xdr:col>
      <xdr:colOff>935538</xdr:colOff>
      <xdr:row>0</xdr:row>
      <xdr:rowOff>1084398</xdr:rowOff>
    </xdr:to>
    <xdr:sp macro="" textlink="">
      <xdr:nvSpPr>
        <xdr:cNvPr id="3" name="Text Box 2">
          <a:extLst>
            <a:ext uri="{FF2B5EF4-FFF2-40B4-BE49-F238E27FC236}">
              <a16:creationId xmlns:a16="http://schemas.microsoft.com/office/drawing/2014/main" id="{FF78C247-09EF-4743-A6C7-8B3C469CB328}"/>
            </a:ext>
          </a:extLst>
        </xdr:cNvPr>
        <xdr:cNvSpPr txBox="1"/>
      </xdr:nvSpPr>
      <xdr:spPr>
        <a:xfrm>
          <a:off x="6924676" y="149678"/>
          <a:ext cx="5059862" cy="934720"/>
        </a:xfrm>
        <a:prstGeom prst="rect">
          <a:avLst/>
        </a:prstGeom>
        <a:solidFill>
          <a:srgbClr val="002F6C"/>
        </a:solidFill>
        <a:ln w="6350">
          <a:no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spcBef>
              <a:spcPts val="0"/>
            </a:spcBef>
            <a:spcAft>
              <a:spcPts val="0"/>
            </a:spcAft>
          </a:pPr>
          <a:r>
            <a:rPr lang="en-US" sz="1800" b="1" cap="small">
              <a:solidFill>
                <a:schemeClr val="bg1"/>
              </a:solidFill>
              <a:effectLst/>
              <a:latin typeface="Garamond" panose="02020404030301010803" pitchFamily="18" charset="0"/>
              <a:ea typeface="Calibri" panose="020F0502020204030204" pitchFamily="34" charset="0"/>
              <a:cs typeface="Times New Roman" panose="02020603050405020304" pitchFamily="18" charset="0"/>
            </a:rPr>
            <a:t>Remote Site Visit Assessment</a:t>
          </a:r>
          <a:endParaRPr lang="en-US" sz="1200">
            <a:solidFill>
              <a:schemeClr val="bg1"/>
            </a:solidFill>
            <a:effectLst/>
            <a:latin typeface="Book Antiqua" panose="02040602050305030304" pitchFamily="18"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1800" b="1" cap="small">
              <a:solidFill>
                <a:schemeClr val="bg1"/>
              </a:solidFill>
              <a:effectLst/>
              <a:latin typeface="Garamond" panose="02020404030301010803" pitchFamily="18" charset="0"/>
              <a:ea typeface="Calibri" panose="020F0502020204030204" pitchFamily="34" charset="0"/>
              <a:cs typeface="Times New Roman" panose="02020603050405020304" pitchFamily="18" charset="0"/>
            </a:rPr>
            <a:t>- Online Instruction –</a:t>
          </a:r>
          <a:endParaRPr lang="en-US" sz="1200">
            <a:solidFill>
              <a:schemeClr val="bg1"/>
            </a:solidFill>
            <a:effectLst/>
            <a:latin typeface="Book Antiqua" panose="02040602050305030304" pitchFamily="18"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500" b="1" cap="small">
              <a:solidFill>
                <a:schemeClr val="bg1"/>
              </a:solidFill>
              <a:effectLst/>
              <a:latin typeface="Garamond" panose="02020404030301010803" pitchFamily="18" charset="0"/>
              <a:ea typeface="Calibri" panose="020F0502020204030204" pitchFamily="34" charset="0"/>
              <a:cs typeface="Times New Roman" panose="02020603050405020304" pitchFamily="18" charset="0"/>
            </a:rPr>
            <a:t> </a:t>
          </a:r>
          <a:endParaRPr lang="en-US" sz="1200">
            <a:solidFill>
              <a:schemeClr val="bg1"/>
            </a:solidFill>
            <a:effectLst/>
            <a:latin typeface="Book Antiqua" panose="02040602050305030304" pitchFamily="18"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1200" b="1" cap="small">
              <a:solidFill>
                <a:schemeClr val="bg1"/>
              </a:solidFill>
              <a:effectLst/>
              <a:latin typeface="Garamond" panose="02020404030301010803" pitchFamily="18" charset="0"/>
              <a:ea typeface="Calibri" panose="020F0502020204030204" pitchFamily="34" charset="0"/>
              <a:cs typeface="Times New Roman" panose="02020603050405020304" pitchFamily="18" charset="0"/>
            </a:rPr>
            <a:t>to be completed by the university mentor/course instructor</a:t>
          </a:r>
          <a:endParaRPr lang="en-US" sz="1200">
            <a:solidFill>
              <a:schemeClr val="bg1"/>
            </a:solidFill>
            <a:effectLst/>
            <a:latin typeface="Book Antiqua" panose="02040602050305030304" pitchFamily="18" charset="0"/>
            <a:ea typeface="Calibri" panose="020F0502020204030204" pitchFamily="34" charset="0"/>
            <a:cs typeface="Times New Roman" panose="02020603050405020304" pitchFamily="18" charset="0"/>
          </a:endParaRPr>
        </a:p>
      </xdr:txBody>
    </xdr:sp>
    <xdr:clientData/>
  </xdr:twoCellAnchor>
  <xdr:twoCellAnchor editAs="oneCell">
    <xdr:from>
      <xdr:col>0</xdr:col>
      <xdr:colOff>76200</xdr:colOff>
      <xdr:row>0</xdr:row>
      <xdr:rowOff>85725</xdr:rowOff>
    </xdr:from>
    <xdr:to>
      <xdr:col>2</xdr:col>
      <xdr:colOff>151765</xdr:colOff>
      <xdr:row>0</xdr:row>
      <xdr:rowOff>1095375</xdr:rowOff>
    </xdr:to>
    <xdr:pic>
      <xdr:nvPicPr>
        <xdr:cNvPr id="4" name="Picture 3">
          <a:extLst>
            <a:ext uri="{FF2B5EF4-FFF2-40B4-BE49-F238E27FC236}">
              <a16:creationId xmlns:a16="http://schemas.microsoft.com/office/drawing/2014/main" id="{4A99EDF0-7DE3-4E87-AC95-5053D02AB767}"/>
            </a:ext>
          </a:extLst>
        </xdr:cNvPr>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l="1777" t="2117" r="55111" b="86052"/>
        <a:stretch/>
      </xdr:blipFill>
      <xdr:spPr bwMode="auto">
        <a:xfrm>
          <a:off x="76200" y="85725"/>
          <a:ext cx="2837815" cy="1009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28575</xdr:colOff>
      <xdr:row>0</xdr:row>
      <xdr:rowOff>149678</xdr:rowOff>
    </xdr:from>
    <xdr:to>
      <xdr:col>8</xdr:col>
      <xdr:colOff>935537</xdr:colOff>
      <xdr:row>0</xdr:row>
      <xdr:rowOff>1084398</xdr:rowOff>
    </xdr:to>
    <xdr:sp macro="" textlink="">
      <xdr:nvSpPr>
        <xdr:cNvPr id="2" name="Text Box 2">
          <a:extLst>
            <a:ext uri="{FF2B5EF4-FFF2-40B4-BE49-F238E27FC236}">
              <a16:creationId xmlns:a16="http://schemas.microsoft.com/office/drawing/2014/main" id="{72575A17-2A8F-45AC-8E36-F1744D6D0DBC}"/>
            </a:ext>
          </a:extLst>
        </xdr:cNvPr>
        <xdr:cNvSpPr txBox="1"/>
      </xdr:nvSpPr>
      <xdr:spPr>
        <a:xfrm>
          <a:off x="6934200" y="149678"/>
          <a:ext cx="5050337" cy="934720"/>
        </a:xfrm>
        <a:prstGeom prst="rect">
          <a:avLst/>
        </a:prstGeom>
        <a:solidFill>
          <a:srgbClr val="002F6C"/>
        </a:solidFill>
        <a:ln w="6350">
          <a:no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spcBef>
              <a:spcPts val="0"/>
            </a:spcBef>
            <a:spcAft>
              <a:spcPts val="0"/>
            </a:spcAft>
          </a:pPr>
          <a:r>
            <a:rPr lang="en-US" sz="1800" b="1" cap="small">
              <a:solidFill>
                <a:schemeClr val="bg1"/>
              </a:solidFill>
              <a:effectLst/>
              <a:latin typeface="Garamond" panose="02020404030301010803" pitchFamily="18" charset="0"/>
              <a:ea typeface="Calibri" panose="020F0502020204030204" pitchFamily="34" charset="0"/>
              <a:cs typeface="Times New Roman" panose="02020603050405020304" pitchFamily="18" charset="0"/>
            </a:rPr>
            <a:t>Remote Site Visit Assessment</a:t>
          </a:r>
          <a:endParaRPr lang="en-US" sz="1200">
            <a:solidFill>
              <a:schemeClr val="bg1"/>
            </a:solidFill>
            <a:effectLst/>
            <a:latin typeface="Book Antiqua" panose="02040602050305030304" pitchFamily="18"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1800" b="1" cap="small">
              <a:solidFill>
                <a:schemeClr val="bg1"/>
              </a:solidFill>
              <a:effectLst/>
              <a:latin typeface="Garamond" panose="02020404030301010803" pitchFamily="18" charset="0"/>
              <a:ea typeface="Calibri" panose="020F0502020204030204" pitchFamily="34" charset="0"/>
              <a:cs typeface="Times New Roman" panose="02020603050405020304" pitchFamily="18" charset="0"/>
            </a:rPr>
            <a:t>- Online Instruction –</a:t>
          </a:r>
          <a:endParaRPr lang="en-US" sz="1200">
            <a:solidFill>
              <a:schemeClr val="bg1"/>
            </a:solidFill>
            <a:effectLst/>
            <a:latin typeface="Book Antiqua" panose="02040602050305030304" pitchFamily="18"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500" b="1" cap="small">
              <a:solidFill>
                <a:schemeClr val="bg1"/>
              </a:solidFill>
              <a:effectLst/>
              <a:latin typeface="Garamond" panose="02020404030301010803" pitchFamily="18" charset="0"/>
              <a:ea typeface="Calibri" panose="020F0502020204030204" pitchFamily="34" charset="0"/>
              <a:cs typeface="Times New Roman" panose="02020603050405020304" pitchFamily="18" charset="0"/>
            </a:rPr>
            <a:t> </a:t>
          </a:r>
          <a:endParaRPr lang="en-US" sz="1200">
            <a:solidFill>
              <a:schemeClr val="bg1"/>
            </a:solidFill>
            <a:effectLst/>
            <a:latin typeface="Book Antiqua" panose="02040602050305030304" pitchFamily="18"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1200" b="1" cap="small">
              <a:solidFill>
                <a:schemeClr val="bg1"/>
              </a:solidFill>
              <a:effectLst/>
              <a:latin typeface="Garamond" panose="02020404030301010803" pitchFamily="18" charset="0"/>
              <a:ea typeface="Calibri" panose="020F0502020204030204" pitchFamily="34" charset="0"/>
              <a:cs typeface="Times New Roman" panose="02020603050405020304" pitchFamily="18" charset="0"/>
            </a:rPr>
            <a:t>to be completed by the university mentor/course instructor</a:t>
          </a:r>
          <a:endParaRPr lang="en-US" sz="1200">
            <a:solidFill>
              <a:schemeClr val="bg1"/>
            </a:solidFill>
            <a:effectLst/>
            <a:latin typeface="Book Antiqua" panose="02040602050305030304" pitchFamily="18" charset="0"/>
            <a:ea typeface="Calibri" panose="020F0502020204030204" pitchFamily="34" charset="0"/>
            <a:cs typeface="Times New Roman" panose="02020603050405020304" pitchFamily="18" charset="0"/>
          </a:endParaRPr>
        </a:p>
      </xdr:txBody>
    </xdr:sp>
    <xdr:clientData/>
  </xdr:twoCellAnchor>
  <xdr:twoCellAnchor editAs="oneCell">
    <xdr:from>
      <xdr:col>0</xdr:col>
      <xdr:colOff>76200</xdr:colOff>
      <xdr:row>0</xdr:row>
      <xdr:rowOff>85725</xdr:rowOff>
    </xdr:from>
    <xdr:to>
      <xdr:col>2</xdr:col>
      <xdr:colOff>151765</xdr:colOff>
      <xdr:row>0</xdr:row>
      <xdr:rowOff>1095375</xdr:rowOff>
    </xdr:to>
    <xdr:pic>
      <xdr:nvPicPr>
        <xdr:cNvPr id="3" name="Picture 2">
          <a:extLst>
            <a:ext uri="{FF2B5EF4-FFF2-40B4-BE49-F238E27FC236}">
              <a16:creationId xmlns:a16="http://schemas.microsoft.com/office/drawing/2014/main" id="{FAB6B757-59A0-4D0D-876F-36B5D4AF8588}"/>
            </a:ext>
          </a:extLst>
        </xdr:cNvPr>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l="1777" t="2117" r="55111" b="86052"/>
        <a:stretch/>
      </xdr:blipFill>
      <xdr:spPr bwMode="auto">
        <a:xfrm>
          <a:off x="76200" y="85725"/>
          <a:ext cx="2837815" cy="1009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1</xdr:colOff>
      <xdr:row>0</xdr:row>
      <xdr:rowOff>149678</xdr:rowOff>
    </xdr:from>
    <xdr:to>
      <xdr:col>8</xdr:col>
      <xdr:colOff>935538</xdr:colOff>
      <xdr:row>0</xdr:row>
      <xdr:rowOff>1084398</xdr:rowOff>
    </xdr:to>
    <xdr:sp macro="" textlink="">
      <xdr:nvSpPr>
        <xdr:cNvPr id="2" name="Text Box 2">
          <a:extLst>
            <a:ext uri="{FF2B5EF4-FFF2-40B4-BE49-F238E27FC236}">
              <a16:creationId xmlns:a16="http://schemas.microsoft.com/office/drawing/2014/main" id="{71D6C1F1-B1EC-4B67-A711-2F8090C27F32}"/>
            </a:ext>
          </a:extLst>
        </xdr:cNvPr>
        <xdr:cNvSpPr txBox="1"/>
      </xdr:nvSpPr>
      <xdr:spPr>
        <a:xfrm>
          <a:off x="6905626" y="149678"/>
          <a:ext cx="5078912" cy="934720"/>
        </a:xfrm>
        <a:prstGeom prst="rect">
          <a:avLst/>
        </a:prstGeom>
        <a:solidFill>
          <a:srgbClr val="002F6C"/>
        </a:solidFill>
        <a:ln w="6350">
          <a:no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spcBef>
              <a:spcPts val="0"/>
            </a:spcBef>
            <a:spcAft>
              <a:spcPts val="0"/>
            </a:spcAft>
          </a:pPr>
          <a:r>
            <a:rPr lang="en-US" sz="1800" b="1" cap="small">
              <a:solidFill>
                <a:schemeClr val="bg1"/>
              </a:solidFill>
              <a:effectLst/>
              <a:latin typeface="Garamond" panose="02020404030301010803" pitchFamily="18" charset="0"/>
              <a:ea typeface="Calibri" panose="020F0502020204030204" pitchFamily="34" charset="0"/>
              <a:cs typeface="Times New Roman" panose="02020603050405020304" pitchFamily="18" charset="0"/>
            </a:rPr>
            <a:t>Remote Site Visit Assessment</a:t>
          </a:r>
          <a:endParaRPr lang="en-US" sz="1200">
            <a:solidFill>
              <a:schemeClr val="bg1"/>
            </a:solidFill>
            <a:effectLst/>
            <a:latin typeface="Book Antiqua" panose="02040602050305030304" pitchFamily="18"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1800" b="1" cap="small">
              <a:solidFill>
                <a:schemeClr val="bg1"/>
              </a:solidFill>
              <a:effectLst/>
              <a:latin typeface="Garamond" panose="02020404030301010803" pitchFamily="18" charset="0"/>
              <a:ea typeface="Calibri" panose="020F0502020204030204" pitchFamily="34" charset="0"/>
              <a:cs typeface="Times New Roman" panose="02020603050405020304" pitchFamily="18" charset="0"/>
            </a:rPr>
            <a:t>- Online Instruction –</a:t>
          </a:r>
          <a:endParaRPr lang="en-US" sz="1200">
            <a:solidFill>
              <a:schemeClr val="bg1"/>
            </a:solidFill>
            <a:effectLst/>
            <a:latin typeface="Book Antiqua" panose="02040602050305030304" pitchFamily="18"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500" b="1" cap="small">
              <a:solidFill>
                <a:schemeClr val="bg1"/>
              </a:solidFill>
              <a:effectLst/>
              <a:latin typeface="Garamond" panose="02020404030301010803" pitchFamily="18" charset="0"/>
              <a:ea typeface="Calibri" panose="020F0502020204030204" pitchFamily="34" charset="0"/>
              <a:cs typeface="Times New Roman" panose="02020603050405020304" pitchFamily="18" charset="0"/>
            </a:rPr>
            <a:t> </a:t>
          </a:r>
          <a:endParaRPr lang="en-US" sz="1200">
            <a:solidFill>
              <a:schemeClr val="bg1"/>
            </a:solidFill>
            <a:effectLst/>
            <a:latin typeface="Book Antiqua" panose="02040602050305030304" pitchFamily="18" charset="0"/>
            <a:ea typeface="Calibri" panose="020F0502020204030204" pitchFamily="34" charset="0"/>
            <a:cs typeface="Times New Roman" panose="02020603050405020304" pitchFamily="18" charset="0"/>
          </a:endParaRPr>
        </a:p>
        <a:p>
          <a:pPr marL="0" marR="0" algn="ctr">
            <a:spcBef>
              <a:spcPts val="0"/>
            </a:spcBef>
            <a:spcAft>
              <a:spcPts val="0"/>
            </a:spcAft>
          </a:pPr>
          <a:r>
            <a:rPr lang="en-US" sz="1200" b="1" cap="small">
              <a:solidFill>
                <a:schemeClr val="bg1"/>
              </a:solidFill>
              <a:effectLst/>
              <a:latin typeface="Garamond" panose="02020404030301010803" pitchFamily="18" charset="0"/>
              <a:ea typeface="Calibri" panose="020F0502020204030204" pitchFamily="34" charset="0"/>
              <a:cs typeface="Times New Roman" panose="02020603050405020304" pitchFamily="18" charset="0"/>
            </a:rPr>
            <a:t>to be completed by the university mentor/course instructor</a:t>
          </a:r>
          <a:endParaRPr lang="en-US" sz="1200">
            <a:solidFill>
              <a:schemeClr val="bg1"/>
            </a:solidFill>
            <a:effectLst/>
            <a:latin typeface="Book Antiqua" panose="02040602050305030304" pitchFamily="18" charset="0"/>
            <a:ea typeface="Calibri" panose="020F0502020204030204" pitchFamily="34" charset="0"/>
            <a:cs typeface="Times New Roman" panose="02020603050405020304" pitchFamily="18" charset="0"/>
          </a:endParaRPr>
        </a:p>
      </xdr:txBody>
    </xdr:sp>
    <xdr:clientData/>
  </xdr:twoCellAnchor>
  <xdr:twoCellAnchor editAs="oneCell">
    <xdr:from>
      <xdr:col>0</xdr:col>
      <xdr:colOff>76200</xdr:colOff>
      <xdr:row>0</xdr:row>
      <xdr:rowOff>85725</xdr:rowOff>
    </xdr:from>
    <xdr:to>
      <xdr:col>2</xdr:col>
      <xdr:colOff>151765</xdr:colOff>
      <xdr:row>0</xdr:row>
      <xdr:rowOff>1095375</xdr:rowOff>
    </xdr:to>
    <xdr:pic>
      <xdr:nvPicPr>
        <xdr:cNvPr id="3" name="Picture 2">
          <a:extLst>
            <a:ext uri="{FF2B5EF4-FFF2-40B4-BE49-F238E27FC236}">
              <a16:creationId xmlns:a16="http://schemas.microsoft.com/office/drawing/2014/main" id="{1FB9E04C-5896-4D62-8DA0-D44749968674}"/>
            </a:ext>
          </a:extLst>
        </xdr:cNvPr>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l="1777" t="2117" r="55111" b="86052"/>
        <a:stretch/>
      </xdr:blipFill>
      <xdr:spPr bwMode="auto">
        <a:xfrm>
          <a:off x="76200" y="85725"/>
          <a:ext cx="2837815" cy="100965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EB036-B402-4432-9260-FC86179526C7}">
  <dimension ref="A1:J50"/>
  <sheetViews>
    <sheetView tabSelected="1" zoomScaleNormal="100" workbookViewId="0">
      <selection activeCell="B3" sqref="B3:D3"/>
    </sheetView>
  </sheetViews>
  <sheetFormatPr defaultRowHeight="15" x14ac:dyDescent="0.25"/>
  <cols>
    <col min="1" max="9" width="20.7109375" style="1" customWidth="1"/>
    <col min="10" max="16384" width="9.140625" style="1"/>
  </cols>
  <sheetData>
    <row r="1" spans="1:10" ht="89.25" customHeight="1" x14ac:dyDescent="0.25">
      <c r="A1" s="53"/>
      <c r="B1" s="54"/>
      <c r="C1" s="54"/>
      <c r="D1" s="54"/>
      <c r="E1" s="54"/>
      <c r="F1" s="54"/>
      <c r="G1" s="54"/>
      <c r="H1" s="54"/>
      <c r="I1" s="55"/>
    </row>
    <row r="2" spans="1:10" ht="9.9499999999999993" customHeight="1" x14ac:dyDescent="0.25">
      <c r="A2" s="56"/>
      <c r="B2" s="56"/>
      <c r="C2" s="56"/>
      <c r="D2" s="56"/>
      <c r="E2" s="56"/>
      <c r="F2" s="56"/>
      <c r="G2" s="56"/>
      <c r="H2" s="56"/>
      <c r="I2" s="57"/>
    </row>
    <row r="3" spans="1:10" ht="39" customHeight="1" x14ac:dyDescent="0.25">
      <c r="A3" s="5" t="s">
        <v>0</v>
      </c>
      <c r="B3" s="51"/>
      <c r="C3" s="51"/>
      <c r="D3" s="51"/>
      <c r="E3" s="5" t="s">
        <v>1</v>
      </c>
      <c r="F3" s="51"/>
      <c r="G3" s="51"/>
      <c r="H3" s="51"/>
      <c r="I3" s="58"/>
    </row>
    <row r="4" spans="1:10" ht="9.9499999999999993" customHeight="1" x14ac:dyDescent="0.25">
      <c r="A4" s="59"/>
      <c r="B4" s="59"/>
      <c r="C4" s="59"/>
      <c r="D4" s="59"/>
      <c r="E4" s="59"/>
      <c r="F4" s="59"/>
      <c r="G4" s="59"/>
      <c r="H4" s="59"/>
      <c r="I4" s="60"/>
    </row>
    <row r="5" spans="1:10" ht="39" customHeight="1" x14ac:dyDescent="0.25">
      <c r="A5" s="5" t="s">
        <v>2</v>
      </c>
      <c r="B5" s="51"/>
      <c r="C5" s="51"/>
      <c r="D5" s="51"/>
      <c r="E5" s="5" t="s">
        <v>19</v>
      </c>
      <c r="F5" s="52"/>
      <c r="G5" s="52"/>
      <c r="H5" s="5" t="s">
        <v>21</v>
      </c>
      <c r="I5" s="9"/>
    </row>
    <row r="6" spans="1:10" ht="9.9499999999999993" customHeight="1" x14ac:dyDescent="0.25">
      <c r="A6" s="59"/>
      <c r="B6" s="59"/>
      <c r="C6" s="59"/>
      <c r="D6" s="59"/>
      <c r="E6" s="59"/>
      <c r="F6" s="59"/>
      <c r="G6" s="59"/>
      <c r="H6" s="59"/>
      <c r="I6" s="60"/>
    </row>
    <row r="7" spans="1:10" ht="39" customHeight="1" x14ac:dyDescent="0.25">
      <c r="A7" s="5" t="s">
        <v>3</v>
      </c>
      <c r="B7" s="64"/>
      <c r="C7" s="64"/>
      <c r="D7" s="64"/>
      <c r="E7" s="5" t="s">
        <v>4</v>
      </c>
      <c r="F7" s="52"/>
      <c r="G7" s="52"/>
      <c r="H7" s="5" t="s">
        <v>5</v>
      </c>
      <c r="I7" s="9"/>
      <c r="J7" s="2"/>
    </row>
    <row r="8" spans="1:10" ht="9.9499999999999993" customHeight="1" x14ac:dyDescent="0.25">
      <c r="A8" s="65"/>
      <c r="B8" s="65"/>
      <c r="C8" s="65"/>
      <c r="D8" s="65"/>
      <c r="E8" s="65"/>
      <c r="F8" s="65"/>
      <c r="G8" s="65"/>
      <c r="H8" s="65"/>
      <c r="I8" s="66"/>
    </row>
    <row r="9" spans="1:10" ht="39" customHeight="1" x14ac:dyDescent="0.25">
      <c r="A9" s="5" t="s">
        <v>10</v>
      </c>
      <c r="B9" s="51"/>
      <c r="C9" s="51"/>
      <c r="D9" s="51"/>
      <c r="E9" s="5" t="s">
        <v>11</v>
      </c>
      <c r="F9" s="51"/>
      <c r="G9" s="51"/>
      <c r="H9" s="51"/>
      <c r="I9" s="58"/>
    </row>
    <row r="10" spans="1:10" ht="9.9499999999999993" customHeight="1" x14ac:dyDescent="0.25">
      <c r="A10" s="65"/>
      <c r="B10" s="65"/>
      <c r="C10" s="65"/>
      <c r="D10" s="65"/>
      <c r="E10" s="65"/>
      <c r="F10" s="65"/>
      <c r="G10" s="65"/>
      <c r="H10" s="65"/>
      <c r="I10" s="66"/>
    </row>
    <row r="11" spans="1:10" ht="39" customHeight="1" x14ac:dyDescent="0.25">
      <c r="A11" s="5" t="s">
        <v>6</v>
      </c>
      <c r="B11" s="17"/>
      <c r="C11" s="99"/>
      <c r="D11" s="100"/>
      <c r="E11" s="100"/>
      <c r="F11" s="100"/>
      <c r="G11" s="100"/>
      <c r="H11" s="100" t="s">
        <v>20</v>
      </c>
      <c r="I11" s="100"/>
    </row>
    <row r="12" spans="1:10" ht="9.9499999999999993" customHeight="1" x14ac:dyDescent="0.25">
      <c r="A12" s="59"/>
      <c r="B12" s="59"/>
      <c r="C12" s="59"/>
      <c r="D12" s="59"/>
      <c r="E12" s="59"/>
      <c r="F12" s="59"/>
      <c r="G12" s="59"/>
      <c r="H12" s="59"/>
      <c r="I12" s="60"/>
    </row>
    <row r="13" spans="1:10" ht="39" customHeight="1" x14ac:dyDescent="0.25">
      <c r="A13" s="5" t="s">
        <v>9</v>
      </c>
      <c r="B13" s="17"/>
      <c r="C13" s="5" t="s">
        <v>7</v>
      </c>
      <c r="D13" s="10"/>
      <c r="E13" s="5" t="s">
        <v>8</v>
      </c>
      <c r="F13" s="67"/>
      <c r="G13" s="67"/>
      <c r="H13" s="68"/>
      <c r="I13" s="6"/>
    </row>
    <row r="14" spans="1:10" ht="15" customHeight="1" x14ac:dyDescent="0.25">
      <c r="A14" s="69"/>
      <c r="B14" s="69"/>
      <c r="C14" s="69"/>
      <c r="D14" s="69"/>
      <c r="E14" s="69"/>
      <c r="F14" s="69"/>
      <c r="G14" s="69"/>
      <c r="H14" s="69"/>
      <c r="I14" s="70"/>
    </row>
    <row r="15" spans="1:10" ht="75" customHeight="1" x14ac:dyDescent="0.25">
      <c r="A15" s="61" t="s">
        <v>75</v>
      </c>
      <c r="B15" s="62"/>
      <c r="C15" s="62"/>
      <c r="D15" s="62"/>
      <c r="E15" s="62"/>
      <c r="F15" s="62"/>
      <c r="G15" s="62"/>
      <c r="H15" s="62"/>
      <c r="I15" s="63"/>
    </row>
    <row r="16" spans="1:10" ht="82.5" customHeight="1" x14ac:dyDescent="0.25">
      <c r="A16" s="71" t="s">
        <v>13</v>
      </c>
      <c r="B16" s="72"/>
      <c r="C16" s="72"/>
      <c r="D16" s="72"/>
      <c r="E16" s="72"/>
      <c r="F16" s="72"/>
      <c r="G16" s="72"/>
      <c r="H16" s="72"/>
      <c r="I16" s="73"/>
    </row>
    <row r="17" spans="1:9" ht="76.5" customHeight="1" x14ac:dyDescent="0.25">
      <c r="A17" s="71" t="s">
        <v>14</v>
      </c>
      <c r="B17" s="72"/>
      <c r="C17" s="72"/>
      <c r="D17" s="72"/>
      <c r="E17" s="72"/>
      <c r="F17" s="72"/>
      <c r="G17" s="72"/>
      <c r="H17" s="72"/>
      <c r="I17" s="73"/>
    </row>
    <row r="18" spans="1:9" ht="69.75" customHeight="1" x14ac:dyDescent="0.25">
      <c r="A18" s="71" t="s">
        <v>15</v>
      </c>
      <c r="B18" s="72"/>
      <c r="C18" s="72"/>
      <c r="D18" s="72"/>
      <c r="E18" s="72"/>
      <c r="F18" s="72"/>
      <c r="G18" s="72"/>
      <c r="H18" s="72"/>
      <c r="I18" s="73"/>
    </row>
    <row r="19" spans="1:9" ht="15" customHeight="1" x14ac:dyDescent="0.25">
      <c r="A19" s="7"/>
      <c r="B19" s="8"/>
      <c r="C19" s="8"/>
      <c r="D19" s="8"/>
      <c r="E19" s="8"/>
      <c r="F19" s="8"/>
      <c r="G19" s="8"/>
      <c r="H19" s="8"/>
      <c r="I19" s="8"/>
    </row>
    <row r="20" spans="1:9" s="3" customFormat="1" ht="39.950000000000003" customHeight="1" x14ac:dyDescent="0.25">
      <c r="A20" s="74" t="s">
        <v>74</v>
      </c>
      <c r="B20" s="75"/>
      <c r="C20" s="75"/>
      <c r="D20" s="75"/>
      <c r="E20" s="75"/>
      <c r="F20" s="75"/>
      <c r="G20" s="75"/>
      <c r="H20" s="75"/>
      <c r="I20" s="76"/>
    </row>
    <row r="21" spans="1:9" s="11" customFormat="1" ht="36" customHeight="1" x14ac:dyDescent="0.25">
      <c r="A21" s="77"/>
      <c r="B21" s="78"/>
      <c r="C21" s="78"/>
      <c r="D21" s="79"/>
      <c r="E21" s="13" t="s">
        <v>16</v>
      </c>
      <c r="F21" s="13" t="s">
        <v>17</v>
      </c>
      <c r="G21" s="13" t="s">
        <v>18</v>
      </c>
      <c r="H21" s="80" t="s">
        <v>12</v>
      </c>
      <c r="I21" s="81"/>
    </row>
    <row r="22" spans="1:9" s="4" customFormat="1" ht="60" customHeight="1" x14ac:dyDescent="0.25">
      <c r="A22" s="82" t="s">
        <v>64</v>
      </c>
      <c r="B22" s="83"/>
      <c r="C22" s="83"/>
      <c r="D22" s="84"/>
      <c r="E22" s="38"/>
      <c r="F22" s="38"/>
      <c r="G22" s="39"/>
      <c r="H22" s="85"/>
      <c r="I22" s="86"/>
    </row>
    <row r="23" spans="1:9" s="4" customFormat="1" ht="60" customHeight="1" x14ac:dyDescent="0.25">
      <c r="A23" s="82" t="s">
        <v>65</v>
      </c>
      <c r="B23" s="83"/>
      <c r="C23" s="83"/>
      <c r="D23" s="84"/>
      <c r="E23" s="38"/>
      <c r="F23" s="38"/>
      <c r="G23" s="39"/>
      <c r="H23" s="85"/>
      <c r="I23" s="86"/>
    </row>
    <row r="24" spans="1:9" s="4" customFormat="1" ht="60" customHeight="1" x14ac:dyDescent="0.25">
      <c r="A24" s="82" t="s">
        <v>66</v>
      </c>
      <c r="B24" s="83"/>
      <c r="C24" s="83"/>
      <c r="D24" s="84"/>
      <c r="E24" s="38"/>
      <c r="F24" s="38"/>
      <c r="G24" s="39"/>
      <c r="H24" s="85"/>
      <c r="I24" s="86"/>
    </row>
    <row r="25" spans="1:9" ht="60" customHeight="1" x14ac:dyDescent="0.25">
      <c r="A25" s="44" t="s">
        <v>76</v>
      </c>
      <c r="B25" s="45"/>
      <c r="C25" s="45"/>
      <c r="D25" s="46"/>
      <c r="E25" s="12">
        <f>COUNTIF(E22:E24, "x")*3</f>
        <v>0</v>
      </c>
      <c r="F25" s="12">
        <f>COUNTIF(F22:F24, "x")*2</f>
        <v>0</v>
      </c>
      <c r="G25" s="12">
        <f>COUNTIF(G22:G24, "x")*1</f>
        <v>0</v>
      </c>
      <c r="H25" s="16" t="s">
        <v>77</v>
      </c>
      <c r="I25" s="21">
        <f>SUM(E25:G25)</f>
        <v>0</v>
      </c>
    </row>
    <row r="26" spans="1:9" ht="15" customHeight="1" thickBot="1" x14ac:dyDescent="0.3">
      <c r="A26" s="14"/>
      <c r="B26" s="14"/>
      <c r="C26" s="14"/>
      <c r="D26" s="14"/>
      <c r="E26" s="14"/>
      <c r="F26" s="14"/>
      <c r="G26" s="14"/>
      <c r="H26" s="14"/>
      <c r="I26" s="14"/>
    </row>
    <row r="27" spans="1:9" ht="39.950000000000003" customHeight="1" thickTop="1" x14ac:dyDescent="0.25">
      <c r="A27" s="88" t="s">
        <v>27</v>
      </c>
      <c r="B27" s="89"/>
      <c r="C27" s="89"/>
      <c r="D27" s="89"/>
      <c r="E27" s="89"/>
      <c r="F27" s="89"/>
      <c r="G27" s="89"/>
      <c r="H27" s="90" t="s">
        <v>12</v>
      </c>
      <c r="I27" s="91"/>
    </row>
    <row r="28" spans="1:9" ht="39.950000000000003" customHeight="1" x14ac:dyDescent="0.25">
      <c r="A28" s="47" t="s">
        <v>79</v>
      </c>
      <c r="B28" s="47"/>
      <c r="C28" s="47"/>
      <c r="D28" s="47"/>
      <c r="E28" s="13" t="s">
        <v>16</v>
      </c>
      <c r="F28" s="13" t="s">
        <v>17</v>
      </c>
      <c r="G28" s="19" t="s">
        <v>18</v>
      </c>
      <c r="H28" s="92"/>
      <c r="I28" s="93"/>
    </row>
    <row r="29" spans="1:9" ht="39.950000000000003" customHeight="1" x14ac:dyDescent="0.25">
      <c r="A29" s="47"/>
      <c r="B29" s="47"/>
      <c r="C29" s="47"/>
      <c r="D29" s="47"/>
      <c r="E29" s="40">
        <f>E25</f>
        <v>0</v>
      </c>
      <c r="F29" s="40">
        <f>F25</f>
        <v>0</v>
      </c>
      <c r="G29" s="41">
        <f>G25</f>
        <v>0</v>
      </c>
      <c r="H29" s="94"/>
      <c r="I29" s="95"/>
    </row>
    <row r="30" spans="1:9" ht="15" customHeight="1" x14ac:dyDescent="0.25">
      <c r="A30" s="15"/>
      <c r="B30" s="15"/>
      <c r="C30" s="15"/>
      <c r="D30" s="15"/>
      <c r="E30" s="15"/>
      <c r="F30" s="15"/>
      <c r="G30" s="15"/>
      <c r="H30" s="94"/>
      <c r="I30" s="95"/>
    </row>
    <row r="31" spans="1:9" ht="39.950000000000003" customHeight="1" thickBot="1" x14ac:dyDescent="0.3">
      <c r="A31" s="87" t="s">
        <v>28</v>
      </c>
      <c r="B31" s="87"/>
      <c r="C31" s="87"/>
      <c r="D31" s="87"/>
      <c r="E31" s="22">
        <f>SUM(E29:G29)</f>
        <v>0</v>
      </c>
      <c r="F31" s="25" t="s">
        <v>29</v>
      </c>
      <c r="G31" s="23">
        <f>E31/9</f>
        <v>0</v>
      </c>
      <c r="H31" s="94"/>
      <c r="I31" s="95"/>
    </row>
    <row r="32" spans="1:9" ht="15" customHeight="1" thickBot="1" x14ac:dyDescent="0.3">
      <c r="A32" s="20"/>
      <c r="B32" s="20"/>
      <c r="C32" s="20"/>
      <c r="D32" s="20"/>
      <c r="E32" s="42"/>
      <c r="F32" s="15"/>
      <c r="G32" s="15"/>
      <c r="H32" s="94"/>
      <c r="I32" s="95"/>
    </row>
    <row r="33" spans="1:9" ht="39.950000000000003" customHeight="1" thickTop="1" x14ac:dyDescent="0.25">
      <c r="A33" s="48" t="s">
        <v>63</v>
      </c>
      <c r="B33" s="48"/>
      <c r="C33" s="48"/>
      <c r="D33" s="48"/>
      <c r="E33" s="48"/>
      <c r="F33" s="48"/>
      <c r="G33" s="48"/>
      <c r="H33" s="94"/>
      <c r="I33" s="95"/>
    </row>
    <row r="34" spans="1:9" ht="54.75" customHeight="1" x14ac:dyDescent="0.25">
      <c r="A34" s="49" t="s">
        <v>59</v>
      </c>
      <c r="B34" s="49"/>
      <c r="C34" s="49"/>
      <c r="D34" s="49"/>
      <c r="E34" s="49"/>
      <c r="F34" s="49"/>
      <c r="G34" s="49"/>
      <c r="H34" s="94"/>
      <c r="I34" s="95"/>
    </row>
    <row r="35" spans="1:9" ht="15" customHeight="1" x14ac:dyDescent="0.25">
      <c r="A35" s="43"/>
      <c r="B35" s="43"/>
      <c r="C35" s="43"/>
      <c r="D35" s="43"/>
      <c r="E35" s="43"/>
      <c r="F35" s="43"/>
      <c r="G35" s="43"/>
      <c r="H35" s="94"/>
      <c r="I35" s="95"/>
    </row>
    <row r="36" spans="1:9" ht="46.5" customHeight="1" x14ac:dyDescent="0.25">
      <c r="A36" s="50" t="s">
        <v>60</v>
      </c>
      <c r="B36" s="50"/>
      <c r="C36" s="50"/>
      <c r="D36" s="20"/>
      <c r="E36" s="50" t="s">
        <v>61</v>
      </c>
      <c r="F36" s="50"/>
      <c r="G36" s="50"/>
      <c r="H36" s="94"/>
      <c r="I36" s="95"/>
    </row>
    <row r="37" spans="1:9" ht="15" customHeight="1" thickBot="1" x14ac:dyDescent="0.3">
      <c r="A37" s="24"/>
      <c r="B37" s="24"/>
      <c r="C37" s="24"/>
      <c r="D37" s="20"/>
      <c r="E37" s="24"/>
      <c r="F37" s="24"/>
      <c r="G37" s="24"/>
      <c r="H37" s="94"/>
      <c r="I37" s="95"/>
    </row>
    <row r="38" spans="1:9" ht="15" customHeight="1" x14ac:dyDescent="0.25">
      <c r="A38" s="26" t="s">
        <v>62</v>
      </c>
      <c r="B38" s="27" t="s">
        <v>57</v>
      </c>
      <c r="C38" s="28" t="s">
        <v>58</v>
      </c>
      <c r="D38" s="15"/>
      <c r="E38" s="26" t="s">
        <v>62</v>
      </c>
      <c r="F38" s="27" t="s">
        <v>57</v>
      </c>
      <c r="G38" s="35" t="s">
        <v>58</v>
      </c>
      <c r="H38" s="94"/>
      <c r="I38" s="95"/>
    </row>
    <row r="39" spans="1:9" ht="15" customHeight="1" x14ac:dyDescent="0.25">
      <c r="A39" s="29" t="s">
        <v>30</v>
      </c>
      <c r="B39" s="30" t="s">
        <v>49</v>
      </c>
      <c r="C39" s="31" t="s">
        <v>22</v>
      </c>
      <c r="D39" s="15"/>
      <c r="E39" s="29" t="s">
        <v>30</v>
      </c>
      <c r="F39" s="30" t="s">
        <v>30</v>
      </c>
      <c r="G39" s="36" t="s">
        <v>22</v>
      </c>
      <c r="H39" s="94"/>
      <c r="I39" s="95"/>
    </row>
    <row r="40" spans="1:9" ht="15" customHeight="1" x14ac:dyDescent="0.25">
      <c r="A40" s="29" t="s">
        <v>31</v>
      </c>
      <c r="B40" s="30" t="s">
        <v>50</v>
      </c>
      <c r="C40" s="31" t="s">
        <v>23</v>
      </c>
      <c r="D40" s="15"/>
      <c r="E40" s="29" t="s">
        <v>31</v>
      </c>
      <c r="F40" s="30" t="s">
        <v>31</v>
      </c>
      <c r="G40" s="36" t="s">
        <v>23</v>
      </c>
      <c r="H40" s="94"/>
      <c r="I40" s="95"/>
    </row>
    <row r="41" spans="1:9" ht="15" customHeight="1" x14ac:dyDescent="0.25">
      <c r="A41" s="29" t="s">
        <v>32</v>
      </c>
      <c r="B41" s="30">
        <v>44</v>
      </c>
      <c r="C41" s="31" t="s">
        <v>24</v>
      </c>
      <c r="D41" s="15"/>
      <c r="E41" s="29" t="s">
        <v>32</v>
      </c>
      <c r="F41" s="30" t="s">
        <v>32</v>
      </c>
      <c r="G41" s="36" t="s">
        <v>24</v>
      </c>
      <c r="H41" s="94"/>
      <c r="I41" s="95"/>
    </row>
    <row r="42" spans="1:9" ht="15" customHeight="1" x14ac:dyDescent="0.25">
      <c r="A42" s="29" t="s">
        <v>33</v>
      </c>
      <c r="B42" s="30" t="s">
        <v>51</v>
      </c>
      <c r="C42" s="31" t="s">
        <v>25</v>
      </c>
      <c r="D42" s="15"/>
      <c r="E42" s="29" t="s">
        <v>33</v>
      </c>
      <c r="F42" s="30" t="s">
        <v>33</v>
      </c>
      <c r="G42" s="36" t="s">
        <v>25</v>
      </c>
      <c r="H42" s="94"/>
      <c r="I42" s="95"/>
    </row>
    <row r="43" spans="1:9" ht="15" customHeight="1" x14ac:dyDescent="0.25">
      <c r="A43" s="29" t="s">
        <v>34</v>
      </c>
      <c r="B43" s="30" t="s">
        <v>52</v>
      </c>
      <c r="C43" s="31" t="s">
        <v>26</v>
      </c>
      <c r="D43" s="15"/>
      <c r="E43" s="29" t="s">
        <v>34</v>
      </c>
      <c r="F43" s="30" t="s">
        <v>34</v>
      </c>
      <c r="G43" s="36" t="s">
        <v>26</v>
      </c>
      <c r="H43" s="94"/>
      <c r="I43" s="95"/>
    </row>
    <row r="44" spans="1:9" ht="15" customHeight="1" x14ac:dyDescent="0.25">
      <c r="A44" s="29" t="s">
        <v>35</v>
      </c>
      <c r="B44" s="30">
        <v>39</v>
      </c>
      <c r="C44" s="31" t="s">
        <v>36</v>
      </c>
      <c r="D44" s="15"/>
      <c r="E44" s="29" t="s">
        <v>35</v>
      </c>
      <c r="F44" s="30" t="s">
        <v>35</v>
      </c>
      <c r="G44" s="36" t="s">
        <v>36</v>
      </c>
      <c r="H44" s="94"/>
      <c r="I44" s="95"/>
    </row>
    <row r="45" spans="1:9" ht="15" customHeight="1" x14ac:dyDescent="0.25">
      <c r="A45" s="29" t="s">
        <v>37</v>
      </c>
      <c r="B45" s="30" t="s">
        <v>53</v>
      </c>
      <c r="C45" s="31" t="s">
        <v>38</v>
      </c>
      <c r="D45" s="15"/>
      <c r="E45" s="29" t="s">
        <v>37</v>
      </c>
      <c r="F45" s="30" t="s">
        <v>37</v>
      </c>
      <c r="G45" s="36" t="s">
        <v>38</v>
      </c>
      <c r="H45" s="94"/>
      <c r="I45" s="95"/>
    </row>
    <row r="46" spans="1:9" ht="15" customHeight="1" x14ac:dyDescent="0.25">
      <c r="A46" s="29" t="s">
        <v>39</v>
      </c>
      <c r="B46" s="30" t="s">
        <v>54</v>
      </c>
      <c r="C46" s="31" t="s">
        <v>40</v>
      </c>
      <c r="D46" s="15"/>
      <c r="E46" s="29" t="s">
        <v>39</v>
      </c>
      <c r="F46" s="30" t="s">
        <v>39</v>
      </c>
      <c r="G46" s="36" t="s">
        <v>40</v>
      </c>
      <c r="H46" s="94"/>
      <c r="I46" s="95"/>
    </row>
    <row r="47" spans="1:9" ht="15" customHeight="1" x14ac:dyDescent="0.25">
      <c r="A47" s="29" t="s">
        <v>41</v>
      </c>
      <c r="B47" s="30">
        <v>34</v>
      </c>
      <c r="C47" s="31" t="s">
        <v>42</v>
      </c>
      <c r="D47" s="15"/>
      <c r="E47" s="29" t="s">
        <v>41</v>
      </c>
      <c r="F47" s="30" t="s">
        <v>41</v>
      </c>
      <c r="G47" s="36" t="s">
        <v>42</v>
      </c>
      <c r="H47" s="94"/>
      <c r="I47" s="95"/>
    </row>
    <row r="48" spans="1:9" ht="15" customHeight="1" x14ac:dyDescent="0.25">
      <c r="A48" s="29" t="s">
        <v>43</v>
      </c>
      <c r="B48" s="30" t="s">
        <v>55</v>
      </c>
      <c r="C48" s="31" t="s">
        <v>44</v>
      </c>
      <c r="D48" s="15"/>
      <c r="E48" s="29" t="s">
        <v>43</v>
      </c>
      <c r="F48" s="30" t="s">
        <v>43</v>
      </c>
      <c r="G48" s="36" t="s">
        <v>44</v>
      </c>
      <c r="H48" s="94"/>
      <c r="I48" s="95"/>
    </row>
    <row r="49" spans="1:9" x14ac:dyDescent="0.25">
      <c r="A49" s="29" t="s">
        <v>45</v>
      </c>
      <c r="B49" s="30">
        <v>31</v>
      </c>
      <c r="C49" s="31" t="s">
        <v>46</v>
      </c>
      <c r="D49" s="15"/>
      <c r="E49" s="29" t="s">
        <v>45</v>
      </c>
      <c r="F49" s="30" t="s">
        <v>45</v>
      </c>
      <c r="G49" s="36" t="s">
        <v>46</v>
      </c>
      <c r="H49" s="94"/>
      <c r="I49" s="95"/>
    </row>
    <row r="50" spans="1:9" ht="15.75" thickBot="1" x14ac:dyDescent="0.3">
      <c r="A50" s="32" t="s">
        <v>47</v>
      </c>
      <c r="B50" s="33" t="s">
        <v>56</v>
      </c>
      <c r="C50" s="34" t="s">
        <v>48</v>
      </c>
      <c r="D50" s="15"/>
      <c r="E50" s="32" t="s">
        <v>47</v>
      </c>
      <c r="F50" s="33" t="s">
        <v>47</v>
      </c>
      <c r="G50" s="37" t="s">
        <v>48</v>
      </c>
      <c r="H50" s="96"/>
      <c r="I50" s="97"/>
    </row>
  </sheetData>
  <sheetProtection algorithmName="SHA-512" hashValue="wmVyfD5S86/7cXgyIRTKYP+4m+G195Xl05Rx4AHkTtTE2L5lSE5XTk/i/l8ZSE4Fs8XLfevPDWwNG+WDdK1A7w==" saltValue="OnLgxxTe4Yge0MtEPTa8tw==" spinCount="100000" sheet="1" selectLockedCells="1"/>
  <mergeCells count="40">
    <mergeCell ref="H27:I27"/>
    <mergeCell ref="H28:I50"/>
    <mergeCell ref="A22:D22"/>
    <mergeCell ref="H22:I22"/>
    <mergeCell ref="A23:D23"/>
    <mergeCell ref="H23:I23"/>
    <mergeCell ref="A24:D24"/>
    <mergeCell ref="H24:I24"/>
    <mergeCell ref="A16:I16"/>
    <mergeCell ref="A17:I17"/>
    <mergeCell ref="A18:I18"/>
    <mergeCell ref="A20:I20"/>
    <mergeCell ref="A21:D21"/>
    <mergeCell ref="H21:I21"/>
    <mergeCell ref="A15:I15"/>
    <mergeCell ref="A6:I6"/>
    <mergeCell ref="B7:D7"/>
    <mergeCell ref="F7:G7"/>
    <mergeCell ref="A8:I8"/>
    <mergeCell ref="B9:D9"/>
    <mergeCell ref="F9:I9"/>
    <mergeCell ref="A10:I10"/>
    <mergeCell ref="A12:I12"/>
    <mergeCell ref="F13:H13"/>
    <mergeCell ref="A14:I14"/>
    <mergeCell ref="B5:D5"/>
    <mergeCell ref="F5:G5"/>
    <mergeCell ref="A1:I1"/>
    <mergeCell ref="A2:I2"/>
    <mergeCell ref="B3:D3"/>
    <mergeCell ref="F3:I3"/>
    <mergeCell ref="A4:I4"/>
    <mergeCell ref="A25:D25"/>
    <mergeCell ref="A28:D29"/>
    <mergeCell ref="A33:G33"/>
    <mergeCell ref="A34:G34"/>
    <mergeCell ref="A36:C36"/>
    <mergeCell ref="E36:G36"/>
    <mergeCell ref="A31:D31"/>
    <mergeCell ref="A27:G27"/>
  </mergeCells>
  <phoneticPr fontId="24" type="noConversion"/>
  <dataValidations count="6">
    <dataValidation type="list" allowBlank="1" showInputMessage="1" showErrorMessage="1" sqref="I5" xr:uid="{07E1AEB1-10EB-44DA-854A-5A6D37DC0643}">
      <formula1>"Education Specialist - M/M, Multiple Subject, Single Subject"</formula1>
    </dataValidation>
    <dataValidation type="list" allowBlank="1" showInputMessage="1" showErrorMessage="1" sqref="F5:G5" xr:uid="{2C80392D-5C9D-45F6-B3DE-8265B2E00BAF}">
      <formula1>"ECO Intern, Standard Intern, Student Teacher"</formula1>
    </dataValidation>
    <dataValidation type="list" allowBlank="1" showInputMessage="1" showErrorMessage="1" sqref="D13" xr:uid="{F11BEF0A-4D2B-4596-8EE0-D2167D7A40D2}">
      <formula1>"EDU60360, EDU62360, EDU60370, EDU62370, EDU60380, EDU62380, EDU68880A, EDU60390, EDU62390, EDU68880B, EDU60460, EDU62460, EDU68850A, EDU60470, EDU62470, EDU68850B , EDU60480, EDU62480, EDU68900A, EDU60490, EDU62490, EDU68900B"</formula1>
    </dataValidation>
    <dataValidation type="list" allowBlank="1" showInputMessage="1" showErrorMessage="1" sqref="B13" xr:uid="{B0E12699-A723-4D08-9531-698C3878E3AE}">
      <formula1>"I, II, III, IV"</formula1>
    </dataValidation>
    <dataValidation type="list" allowBlank="1" showInputMessage="1" showErrorMessage="1" sqref="B11" xr:uid="{FBFBC616-2E56-4770-BD49-729C14280FF4}">
      <formula1>"Term 2 (August - October), Term 3 (October - December), Term 4 (January - March), Term 5 (March - May)"</formula1>
    </dataValidation>
    <dataValidation type="list" allowBlank="1" showInputMessage="1" showErrorMessage="1" sqref="I7" xr:uid="{FED438C6-1775-41F4-BDA6-7131973ED383}">
      <formula1>"Elementary, Middle, High"</formula1>
    </dataValidation>
  </dataValidations>
  <pageMargins left="0.2" right="0.2" top="0.3" bottom="0.3" header="0.3" footer="0.3"/>
  <pageSetup paperSize="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E7065-83B2-43F5-AE25-AE84988104AA}">
  <dimension ref="A1:J51"/>
  <sheetViews>
    <sheetView zoomScaleNormal="100" workbookViewId="0">
      <selection activeCell="B3" sqref="B3:D3"/>
    </sheetView>
  </sheetViews>
  <sheetFormatPr defaultRowHeight="15" x14ac:dyDescent="0.25"/>
  <cols>
    <col min="1" max="9" width="20.7109375" style="1" customWidth="1"/>
    <col min="10" max="16384" width="9.140625" style="1"/>
  </cols>
  <sheetData>
    <row r="1" spans="1:10" ht="89.25" customHeight="1" x14ac:dyDescent="0.25">
      <c r="A1" s="53"/>
      <c r="B1" s="54"/>
      <c r="C1" s="54"/>
      <c r="D1" s="54"/>
      <c r="E1" s="54"/>
      <c r="F1" s="54"/>
      <c r="G1" s="54"/>
      <c r="H1" s="54"/>
      <c r="I1" s="55"/>
    </row>
    <row r="2" spans="1:10" ht="9.9499999999999993" customHeight="1" x14ac:dyDescent="0.25">
      <c r="A2" s="56"/>
      <c r="B2" s="56"/>
      <c r="C2" s="56"/>
      <c r="D2" s="56"/>
      <c r="E2" s="56"/>
      <c r="F2" s="56"/>
      <c r="G2" s="56"/>
      <c r="H2" s="56"/>
      <c r="I2" s="57"/>
    </row>
    <row r="3" spans="1:10" ht="39" customHeight="1" x14ac:dyDescent="0.25">
      <c r="A3" s="5" t="s">
        <v>0</v>
      </c>
      <c r="B3" s="51"/>
      <c r="C3" s="51"/>
      <c r="D3" s="51"/>
      <c r="E3" s="5" t="s">
        <v>1</v>
      </c>
      <c r="F3" s="51"/>
      <c r="G3" s="51"/>
      <c r="H3" s="51"/>
      <c r="I3" s="58"/>
    </row>
    <row r="4" spans="1:10" ht="9.9499999999999993" customHeight="1" x14ac:dyDescent="0.25">
      <c r="A4" s="59"/>
      <c r="B4" s="59"/>
      <c r="C4" s="59"/>
      <c r="D4" s="59"/>
      <c r="E4" s="59"/>
      <c r="F4" s="59"/>
      <c r="G4" s="59"/>
      <c r="H4" s="59"/>
      <c r="I4" s="60"/>
    </row>
    <row r="5" spans="1:10" ht="39" customHeight="1" x14ac:dyDescent="0.25">
      <c r="A5" s="5" t="s">
        <v>2</v>
      </c>
      <c r="B5" s="51"/>
      <c r="C5" s="51"/>
      <c r="D5" s="51"/>
      <c r="E5" s="5" t="s">
        <v>19</v>
      </c>
      <c r="F5" s="52"/>
      <c r="G5" s="52"/>
      <c r="H5" s="5" t="s">
        <v>21</v>
      </c>
      <c r="I5" s="9"/>
    </row>
    <row r="6" spans="1:10" ht="9.9499999999999993" customHeight="1" x14ac:dyDescent="0.25">
      <c r="A6" s="59"/>
      <c r="B6" s="59"/>
      <c r="C6" s="59"/>
      <c r="D6" s="59"/>
      <c r="E6" s="59"/>
      <c r="F6" s="59"/>
      <c r="G6" s="59"/>
      <c r="H6" s="59"/>
      <c r="I6" s="60"/>
    </row>
    <row r="7" spans="1:10" ht="39" customHeight="1" x14ac:dyDescent="0.25">
      <c r="A7" s="5" t="s">
        <v>3</v>
      </c>
      <c r="B7" s="64"/>
      <c r="C7" s="64"/>
      <c r="D7" s="64"/>
      <c r="E7" s="5" t="s">
        <v>4</v>
      </c>
      <c r="F7" s="52"/>
      <c r="G7" s="52"/>
      <c r="H7" s="5" t="s">
        <v>5</v>
      </c>
      <c r="I7" s="9"/>
      <c r="J7" s="2"/>
    </row>
    <row r="8" spans="1:10" ht="9.9499999999999993" customHeight="1" x14ac:dyDescent="0.25">
      <c r="A8" s="65"/>
      <c r="B8" s="65"/>
      <c r="C8" s="65"/>
      <c r="D8" s="65"/>
      <c r="E8" s="65"/>
      <c r="F8" s="65"/>
      <c r="G8" s="65"/>
      <c r="H8" s="65"/>
      <c r="I8" s="66"/>
    </row>
    <row r="9" spans="1:10" ht="39" customHeight="1" x14ac:dyDescent="0.25">
      <c r="A9" s="5" t="s">
        <v>10</v>
      </c>
      <c r="B9" s="51"/>
      <c r="C9" s="51"/>
      <c r="D9" s="51"/>
      <c r="E9" s="5" t="s">
        <v>11</v>
      </c>
      <c r="F9" s="51"/>
      <c r="G9" s="51"/>
      <c r="H9" s="51"/>
      <c r="I9" s="58"/>
    </row>
    <row r="10" spans="1:10" ht="9.9499999999999993" customHeight="1" x14ac:dyDescent="0.25">
      <c r="A10" s="65"/>
      <c r="B10" s="65"/>
      <c r="C10" s="65"/>
      <c r="D10" s="65"/>
      <c r="E10" s="65"/>
      <c r="F10" s="65"/>
      <c r="G10" s="65"/>
      <c r="H10" s="65"/>
      <c r="I10" s="66"/>
    </row>
    <row r="11" spans="1:10" ht="39" customHeight="1" x14ac:dyDescent="0.25">
      <c r="A11" s="5" t="s">
        <v>6</v>
      </c>
      <c r="B11" s="18"/>
      <c r="C11" s="99"/>
      <c r="D11" s="100"/>
      <c r="E11" s="100"/>
      <c r="F11" s="100"/>
      <c r="G11" s="100"/>
      <c r="H11" s="100" t="s">
        <v>20</v>
      </c>
      <c r="I11" s="100"/>
    </row>
    <row r="12" spans="1:10" ht="9.9499999999999993" customHeight="1" x14ac:dyDescent="0.25">
      <c r="A12" s="59"/>
      <c r="B12" s="59"/>
      <c r="C12" s="59"/>
      <c r="D12" s="59"/>
      <c r="E12" s="59"/>
      <c r="F12" s="59"/>
      <c r="G12" s="59"/>
      <c r="H12" s="59"/>
      <c r="I12" s="60"/>
    </row>
    <row r="13" spans="1:10" ht="39" customHeight="1" x14ac:dyDescent="0.25">
      <c r="A13" s="5" t="s">
        <v>9</v>
      </c>
      <c r="B13" s="18"/>
      <c r="C13" s="5" t="s">
        <v>7</v>
      </c>
      <c r="D13" s="10"/>
      <c r="E13" s="5" t="s">
        <v>8</v>
      </c>
      <c r="F13" s="67"/>
      <c r="G13" s="67"/>
      <c r="H13" s="68"/>
      <c r="I13" s="6"/>
    </row>
    <row r="14" spans="1:10" ht="15" customHeight="1" x14ac:dyDescent="0.25">
      <c r="A14" s="69"/>
      <c r="B14" s="69"/>
      <c r="C14" s="69"/>
      <c r="D14" s="69"/>
      <c r="E14" s="69"/>
      <c r="F14" s="69"/>
      <c r="G14" s="69"/>
      <c r="H14" s="69"/>
      <c r="I14" s="70"/>
    </row>
    <row r="15" spans="1:10" ht="75" customHeight="1" x14ac:dyDescent="0.25">
      <c r="A15" s="61" t="s">
        <v>75</v>
      </c>
      <c r="B15" s="62"/>
      <c r="C15" s="62"/>
      <c r="D15" s="62"/>
      <c r="E15" s="62"/>
      <c r="F15" s="62"/>
      <c r="G15" s="62"/>
      <c r="H15" s="62"/>
      <c r="I15" s="63"/>
    </row>
    <row r="16" spans="1:10" ht="82.5" customHeight="1" x14ac:dyDescent="0.25">
      <c r="A16" s="71" t="s">
        <v>13</v>
      </c>
      <c r="B16" s="72"/>
      <c r="C16" s="72"/>
      <c r="D16" s="72"/>
      <c r="E16" s="72"/>
      <c r="F16" s="72"/>
      <c r="G16" s="72"/>
      <c r="H16" s="72"/>
      <c r="I16" s="73"/>
    </row>
    <row r="17" spans="1:9" ht="76.5" customHeight="1" x14ac:dyDescent="0.25">
      <c r="A17" s="71" t="s">
        <v>14</v>
      </c>
      <c r="B17" s="72"/>
      <c r="C17" s="72"/>
      <c r="D17" s="72"/>
      <c r="E17" s="72"/>
      <c r="F17" s="72"/>
      <c r="G17" s="72"/>
      <c r="H17" s="72"/>
      <c r="I17" s="73"/>
    </row>
    <row r="18" spans="1:9" ht="69.75" customHeight="1" x14ac:dyDescent="0.25">
      <c r="A18" s="71" t="s">
        <v>15</v>
      </c>
      <c r="B18" s="72"/>
      <c r="C18" s="72"/>
      <c r="D18" s="72"/>
      <c r="E18" s="72"/>
      <c r="F18" s="72"/>
      <c r="G18" s="72"/>
      <c r="H18" s="72"/>
      <c r="I18" s="73"/>
    </row>
    <row r="19" spans="1:9" ht="15" customHeight="1" x14ac:dyDescent="0.25">
      <c r="A19" s="7"/>
      <c r="B19" s="8"/>
      <c r="C19" s="8"/>
      <c r="D19" s="8"/>
      <c r="E19" s="8"/>
      <c r="F19" s="8"/>
      <c r="G19" s="8"/>
      <c r="H19" s="8"/>
      <c r="I19" s="8"/>
    </row>
    <row r="20" spans="1:9" s="3" customFormat="1" ht="39.950000000000003" customHeight="1" x14ac:dyDescent="0.25">
      <c r="A20" s="74" t="s">
        <v>74</v>
      </c>
      <c r="B20" s="75"/>
      <c r="C20" s="75"/>
      <c r="D20" s="75"/>
      <c r="E20" s="75"/>
      <c r="F20" s="75"/>
      <c r="G20" s="75"/>
      <c r="H20" s="75"/>
      <c r="I20" s="76"/>
    </row>
    <row r="21" spans="1:9" s="11" customFormat="1" ht="36" customHeight="1" x14ac:dyDescent="0.25">
      <c r="A21" s="77"/>
      <c r="B21" s="78"/>
      <c r="C21" s="78"/>
      <c r="D21" s="79"/>
      <c r="E21" s="13" t="s">
        <v>16</v>
      </c>
      <c r="F21" s="13" t="s">
        <v>17</v>
      </c>
      <c r="G21" s="13" t="s">
        <v>18</v>
      </c>
      <c r="H21" s="80" t="s">
        <v>12</v>
      </c>
      <c r="I21" s="81"/>
    </row>
    <row r="22" spans="1:9" s="4" customFormat="1" ht="60" customHeight="1" x14ac:dyDescent="0.25">
      <c r="A22" s="82" t="s">
        <v>67</v>
      </c>
      <c r="B22" s="83"/>
      <c r="C22" s="83"/>
      <c r="D22" s="84"/>
      <c r="E22" s="38"/>
      <c r="F22" s="38"/>
      <c r="G22" s="39"/>
      <c r="H22" s="85"/>
      <c r="I22" s="86"/>
    </row>
    <row r="23" spans="1:9" ht="60" customHeight="1" x14ac:dyDescent="0.25">
      <c r="A23" s="82" t="s">
        <v>68</v>
      </c>
      <c r="B23" s="83"/>
      <c r="C23" s="83"/>
      <c r="D23" s="84"/>
      <c r="E23" s="38"/>
      <c r="F23" s="38"/>
      <c r="G23" s="39"/>
      <c r="H23" s="85"/>
      <c r="I23" s="86"/>
    </row>
    <row r="24" spans="1:9" s="4" customFormat="1" ht="60" customHeight="1" x14ac:dyDescent="0.25">
      <c r="A24" s="82" t="s">
        <v>70</v>
      </c>
      <c r="B24" s="83"/>
      <c r="C24" s="83"/>
      <c r="D24" s="84"/>
      <c r="E24" s="38"/>
      <c r="F24" s="38"/>
      <c r="G24" s="39"/>
      <c r="H24" s="85"/>
      <c r="I24" s="86"/>
    </row>
    <row r="25" spans="1:9" s="4" customFormat="1" ht="60" customHeight="1" x14ac:dyDescent="0.25">
      <c r="A25" s="82" t="s">
        <v>71</v>
      </c>
      <c r="B25" s="83"/>
      <c r="C25" s="83"/>
      <c r="D25" s="84"/>
      <c r="E25" s="38"/>
      <c r="F25" s="38"/>
      <c r="G25" s="39"/>
      <c r="H25" s="85"/>
      <c r="I25" s="86"/>
    </row>
    <row r="26" spans="1:9" ht="60" customHeight="1" x14ac:dyDescent="0.25">
      <c r="A26" s="44" t="s">
        <v>76</v>
      </c>
      <c r="B26" s="45"/>
      <c r="C26" s="45"/>
      <c r="D26" s="46"/>
      <c r="E26" s="12">
        <f>COUNTIF(E22:E25, "x")*3</f>
        <v>0</v>
      </c>
      <c r="F26" s="12">
        <f>COUNTIF(F22:F25, "x")*2</f>
        <v>0</v>
      </c>
      <c r="G26" s="12">
        <f>COUNTIF(G22:G25, "x")*1</f>
        <v>0</v>
      </c>
      <c r="H26" s="16" t="s">
        <v>77</v>
      </c>
      <c r="I26" s="21">
        <f>SUM(E26:G26)</f>
        <v>0</v>
      </c>
    </row>
    <row r="27" spans="1:9" ht="15" customHeight="1" thickBot="1" x14ac:dyDescent="0.3">
      <c r="A27" s="14"/>
      <c r="B27" s="14"/>
      <c r="C27" s="14"/>
      <c r="D27" s="14"/>
      <c r="E27" s="14"/>
      <c r="F27" s="14"/>
      <c r="G27" s="14"/>
      <c r="H27" s="14"/>
      <c r="I27" s="14"/>
    </row>
    <row r="28" spans="1:9" ht="39.950000000000003" customHeight="1" thickTop="1" x14ac:dyDescent="0.25">
      <c r="A28" s="88" t="s">
        <v>27</v>
      </c>
      <c r="B28" s="89"/>
      <c r="C28" s="89"/>
      <c r="D28" s="89"/>
      <c r="E28" s="89"/>
      <c r="F28" s="89"/>
      <c r="G28" s="89"/>
      <c r="H28" s="90" t="s">
        <v>12</v>
      </c>
      <c r="I28" s="91"/>
    </row>
    <row r="29" spans="1:9" ht="39.950000000000003" customHeight="1" x14ac:dyDescent="0.25">
      <c r="A29" s="47" t="s">
        <v>79</v>
      </c>
      <c r="B29" s="47"/>
      <c r="C29" s="47"/>
      <c r="D29" s="47"/>
      <c r="E29" s="13" t="s">
        <v>16</v>
      </c>
      <c r="F29" s="13" t="s">
        <v>17</v>
      </c>
      <c r="G29" s="19" t="s">
        <v>18</v>
      </c>
      <c r="H29" s="92"/>
      <c r="I29" s="93"/>
    </row>
    <row r="30" spans="1:9" ht="39.950000000000003" customHeight="1" x14ac:dyDescent="0.25">
      <c r="A30" s="47"/>
      <c r="B30" s="47"/>
      <c r="C30" s="47"/>
      <c r="D30" s="47"/>
      <c r="E30" s="40">
        <f>E26</f>
        <v>0</v>
      </c>
      <c r="F30" s="40">
        <f>F26</f>
        <v>0</v>
      </c>
      <c r="G30" s="41">
        <f>G26</f>
        <v>0</v>
      </c>
      <c r="H30" s="94"/>
      <c r="I30" s="95"/>
    </row>
    <row r="31" spans="1:9" ht="15" customHeight="1" x14ac:dyDescent="0.25">
      <c r="A31" s="15"/>
      <c r="B31" s="15"/>
      <c r="C31" s="15"/>
      <c r="D31" s="15"/>
      <c r="E31" s="15"/>
      <c r="F31" s="15"/>
      <c r="G31" s="15"/>
      <c r="H31" s="94"/>
      <c r="I31" s="95"/>
    </row>
    <row r="32" spans="1:9" ht="39.950000000000003" customHeight="1" thickBot="1" x14ac:dyDescent="0.3">
      <c r="A32" s="87" t="s">
        <v>28</v>
      </c>
      <c r="B32" s="87"/>
      <c r="C32" s="87"/>
      <c r="D32" s="87"/>
      <c r="E32" s="22">
        <f>SUM(E30:G30)</f>
        <v>0</v>
      </c>
      <c r="F32" s="25" t="s">
        <v>29</v>
      </c>
      <c r="G32" s="23">
        <f>E32/12</f>
        <v>0</v>
      </c>
      <c r="H32" s="94"/>
      <c r="I32" s="95"/>
    </row>
    <row r="33" spans="1:9" ht="15" customHeight="1" thickBot="1" x14ac:dyDescent="0.3">
      <c r="A33" s="20"/>
      <c r="B33" s="20"/>
      <c r="C33" s="20"/>
      <c r="D33" s="20"/>
      <c r="E33" s="42"/>
      <c r="F33" s="15"/>
      <c r="G33" s="15"/>
      <c r="H33" s="94"/>
      <c r="I33" s="95"/>
    </row>
    <row r="34" spans="1:9" ht="39.950000000000003" customHeight="1" thickTop="1" x14ac:dyDescent="0.25">
      <c r="A34" s="48" t="s">
        <v>63</v>
      </c>
      <c r="B34" s="48"/>
      <c r="C34" s="48"/>
      <c r="D34" s="48"/>
      <c r="E34" s="48"/>
      <c r="F34" s="48"/>
      <c r="G34" s="48"/>
      <c r="H34" s="94"/>
      <c r="I34" s="95"/>
    </row>
    <row r="35" spans="1:9" ht="54.75" customHeight="1" x14ac:dyDescent="0.25">
      <c r="A35" s="49" t="s">
        <v>59</v>
      </c>
      <c r="B35" s="49"/>
      <c r="C35" s="49"/>
      <c r="D35" s="49"/>
      <c r="E35" s="49"/>
      <c r="F35" s="49"/>
      <c r="G35" s="49"/>
      <c r="H35" s="94"/>
      <c r="I35" s="95"/>
    </row>
    <row r="36" spans="1:9" ht="15" customHeight="1" x14ac:dyDescent="0.25">
      <c r="A36" s="43"/>
      <c r="B36" s="43"/>
      <c r="C36" s="43"/>
      <c r="D36" s="43"/>
      <c r="E36" s="43"/>
      <c r="F36" s="43"/>
      <c r="G36" s="43"/>
      <c r="H36" s="94"/>
      <c r="I36" s="95"/>
    </row>
    <row r="37" spans="1:9" ht="46.5" customHeight="1" x14ac:dyDescent="0.25">
      <c r="A37" s="50" t="s">
        <v>60</v>
      </c>
      <c r="B37" s="50"/>
      <c r="C37" s="50"/>
      <c r="D37" s="20"/>
      <c r="E37" s="50" t="s">
        <v>61</v>
      </c>
      <c r="F37" s="50"/>
      <c r="G37" s="50"/>
      <c r="H37" s="94"/>
      <c r="I37" s="95"/>
    </row>
    <row r="38" spans="1:9" ht="15" customHeight="1" thickBot="1" x14ac:dyDescent="0.3">
      <c r="A38" s="24"/>
      <c r="B38" s="24"/>
      <c r="C38" s="24"/>
      <c r="D38" s="20"/>
      <c r="E38" s="24"/>
      <c r="F38" s="24"/>
      <c r="G38" s="24"/>
      <c r="H38" s="94"/>
      <c r="I38" s="95"/>
    </row>
    <row r="39" spans="1:9" ht="15" customHeight="1" x14ac:dyDescent="0.25">
      <c r="A39" s="26" t="s">
        <v>62</v>
      </c>
      <c r="B39" s="27" t="s">
        <v>57</v>
      </c>
      <c r="C39" s="28" t="s">
        <v>58</v>
      </c>
      <c r="D39" s="15"/>
      <c r="E39" s="26" t="s">
        <v>62</v>
      </c>
      <c r="F39" s="27" t="s">
        <v>57</v>
      </c>
      <c r="G39" s="35" t="s">
        <v>58</v>
      </c>
      <c r="H39" s="94"/>
      <c r="I39" s="95"/>
    </row>
    <row r="40" spans="1:9" ht="15" customHeight="1" x14ac:dyDescent="0.25">
      <c r="A40" s="29" t="s">
        <v>30</v>
      </c>
      <c r="B40" s="30" t="s">
        <v>49</v>
      </c>
      <c r="C40" s="31" t="s">
        <v>22</v>
      </c>
      <c r="D40" s="15"/>
      <c r="E40" s="29" t="s">
        <v>30</v>
      </c>
      <c r="F40" s="30" t="s">
        <v>30</v>
      </c>
      <c r="G40" s="36" t="s">
        <v>22</v>
      </c>
      <c r="H40" s="94"/>
      <c r="I40" s="95"/>
    </row>
    <row r="41" spans="1:9" ht="15" customHeight="1" x14ac:dyDescent="0.25">
      <c r="A41" s="29" t="s">
        <v>31</v>
      </c>
      <c r="B41" s="30" t="s">
        <v>50</v>
      </c>
      <c r="C41" s="31" t="s">
        <v>23</v>
      </c>
      <c r="D41" s="15"/>
      <c r="E41" s="29" t="s">
        <v>31</v>
      </c>
      <c r="F41" s="30" t="s">
        <v>31</v>
      </c>
      <c r="G41" s="36" t="s">
        <v>23</v>
      </c>
      <c r="H41" s="94"/>
      <c r="I41" s="95"/>
    </row>
    <row r="42" spans="1:9" ht="15" customHeight="1" x14ac:dyDescent="0.25">
      <c r="A42" s="29" t="s">
        <v>32</v>
      </c>
      <c r="B42" s="30">
        <v>44</v>
      </c>
      <c r="C42" s="31" t="s">
        <v>24</v>
      </c>
      <c r="D42" s="15"/>
      <c r="E42" s="29" t="s">
        <v>32</v>
      </c>
      <c r="F42" s="30" t="s">
        <v>32</v>
      </c>
      <c r="G42" s="36" t="s">
        <v>24</v>
      </c>
      <c r="H42" s="94"/>
      <c r="I42" s="95"/>
    </row>
    <row r="43" spans="1:9" ht="15" customHeight="1" x14ac:dyDescent="0.25">
      <c r="A43" s="29" t="s">
        <v>33</v>
      </c>
      <c r="B43" s="30" t="s">
        <v>51</v>
      </c>
      <c r="C43" s="31" t="s">
        <v>25</v>
      </c>
      <c r="D43" s="15"/>
      <c r="E43" s="29" t="s">
        <v>33</v>
      </c>
      <c r="F43" s="30" t="s">
        <v>33</v>
      </c>
      <c r="G43" s="36" t="s">
        <v>25</v>
      </c>
      <c r="H43" s="94"/>
      <c r="I43" s="95"/>
    </row>
    <row r="44" spans="1:9" ht="15" customHeight="1" x14ac:dyDescent="0.25">
      <c r="A44" s="29" t="s">
        <v>34</v>
      </c>
      <c r="B44" s="30" t="s">
        <v>52</v>
      </c>
      <c r="C44" s="31" t="s">
        <v>26</v>
      </c>
      <c r="D44" s="15"/>
      <c r="E44" s="29" t="s">
        <v>34</v>
      </c>
      <c r="F44" s="30" t="s">
        <v>34</v>
      </c>
      <c r="G44" s="36" t="s">
        <v>26</v>
      </c>
      <c r="H44" s="94"/>
      <c r="I44" s="95"/>
    </row>
    <row r="45" spans="1:9" ht="15" customHeight="1" x14ac:dyDescent="0.25">
      <c r="A45" s="29" t="s">
        <v>35</v>
      </c>
      <c r="B45" s="30">
        <v>39</v>
      </c>
      <c r="C45" s="31" t="s">
        <v>36</v>
      </c>
      <c r="D45" s="15"/>
      <c r="E45" s="29" t="s">
        <v>35</v>
      </c>
      <c r="F45" s="30" t="s">
        <v>35</v>
      </c>
      <c r="G45" s="36" t="s">
        <v>36</v>
      </c>
      <c r="H45" s="94"/>
      <c r="I45" s="95"/>
    </row>
    <row r="46" spans="1:9" ht="15" customHeight="1" x14ac:dyDescent="0.25">
      <c r="A46" s="29" t="s">
        <v>37</v>
      </c>
      <c r="B46" s="30" t="s">
        <v>53</v>
      </c>
      <c r="C46" s="31" t="s">
        <v>38</v>
      </c>
      <c r="D46" s="15"/>
      <c r="E46" s="29" t="s">
        <v>37</v>
      </c>
      <c r="F46" s="30" t="s">
        <v>37</v>
      </c>
      <c r="G46" s="36" t="s">
        <v>38</v>
      </c>
      <c r="H46" s="94"/>
      <c r="I46" s="95"/>
    </row>
    <row r="47" spans="1:9" ht="15" customHeight="1" x14ac:dyDescent="0.25">
      <c r="A47" s="29" t="s">
        <v>39</v>
      </c>
      <c r="B47" s="30" t="s">
        <v>54</v>
      </c>
      <c r="C47" s="31" t="s">
        <v>40</v>
      </c>
      <c r="D47" s="15"/>
      <c r="E47" s="29" t="s">
        <v>39</v>
      </c>
      <c r="F47" s="30" t="s">
        <v>39</v>
      </c>
      <c r="G47" s="36" t="s">
        <v>40</v>
      </c>
      <c r="H47" s="94"/>
      <c r="I47" s="95"/>
    </row>
    <row r="48" spans="1:9" ht="15" customHeight="1" x14ac:dyDescent="0.25">
      <c r="A48" s="29" t="s">
        <v>41</v>
      </c>
      <c r="B48" s="30">
        <v>34</v>
      </c>
      <c r="C48" s="31" t="s">
        <v>42</v>
      </c>
      <c r="D48" s="15"/>
      <c r="E48" s="29" t="s">
        <v>41</v>
      </c>
      <c r="F48" s="30" t="s">
        <v>41</v>
      </c>
      <c r="G48" s="36" t="s">
        <v>42</v>
      </c>
      <c r="H48" s="94"/>
      <c r="I48" s="95"/>
    </row>
    <row r="49" spans="1:9" ht="15" customHeight="1" x14ac:dyDescent="0.25">
      <c r="A49" s="29" t="s">
        <v>43</v>
      </c>
      <c r="B49" s="30" t="s">
        <v>55</v>
      </c>
      <c r="C49" s="31" t="s">
        <v>44</v>
      </c>
      <c r="D49" s="15"/>
      <c r="E49" s="29" t="s">
        <v>43</v>
      </c>
      <c r="F49" s="30" t="s">
        <v>43</v>
      </c>
      <c r="G49" s="36" t="s">
        <v>44</v>
      </c>
      <c r="H49" s="94"/>
      <c r="I49" s="95"/>
    </row>
    <row r="50" spans="1:9" x14ac:dyDescent="0.25">
      <c r="A50" s="29" t="s">
        <v>45</v>
      </c>
      <c r="B50" s="30">
        <v>31</v>
      </c>
      <c r="C50" s="31" t="s">
        <v>46</v>
      </c>
      <c r="D50" s="15"/>
      <c r="E50" s="29" t="s">
        <v>45</v>
      </c>
      <c r="F50" s="30" t="s">
        <v>45</v>
      </c>
      <c r="G50" s="36" t="s">
        <v>46</v>
      </c>
      <c r="H50" s="94"/>
      <c r="I50" s="95"/>
    </row>
    <row r="51" spans="1:9" ht="15.75" thickBot="1" x14ac:dyDescent="0.3">
      <c r="A51" s="32" t="s">
        <v>47</v>
      </c>
      <c r="B51" s="33" t="s">
        <v>56</v>
      </c>
      <c r="C51" s="34" t="s">
        <v>48</v>
      </c>
      <c r="D51" s="15"/>
      <c r="E51" s="32" t="s">
        <v>47</v>
      </c>
      <c r="F51" s="33" t="s">
        <v>47</v>
      </c>
      <c r="G51" s="37" t="s">
        <v>48</v>
      </c>
      <c r="H51" s="96"/>
      <c r="I51" s="97"/>
    </row>
  </sheetData>
  <sheetProtection algorithmName="SHA-512" hashValue="MLpl5OaZNnf2UxwDHvWikkvE8DqxxmUTLJJVbqtUWpXr+q2rT6j/AnpRP0wXzqhrYzm7Zke9RjPVAB2oWvjENw==" saltValue="w0sQlgadwb1X4z7jxfcZxw==" spinCount="100000" sheet="1" selectLockedCells="1"/>
  <mergeCells count="42">
    <mergeCell ref="B5:D5"/>
    <mergeCell ref="F5:G5"/>
    <mergeCell ref="A1:I1"/>
    <mergeCell ref="A2:I2"/>
    <mergeCell ref="B3:D3"/>
    <mergeCell ref="F3:I3"/>
    <mergeCell ref="A4:I4"/>
    <mergeCell ref="A15:I15"/>
    <mergeCell ref="A6:I6"/>
    <mergeCell ref="B7:D7"/>
    <mergeCell ref="F7:G7"/>
    <mergeCell ref="A8:I8"/>
    <mergeCell ref="B9:D9"/>
    <mergeCell ref="F9:I9"/>
    <mergeCell ref="A10:I10"/>
    <mergeCell ref="A12:I12"/>
    <mergeCell ref="F13:H13"/>
    <mergeCell ref="A14:I14"/>
    <mergeCell ref="A16:I16"/>
    <mergeCell ref="A17:I17"/>
    <mergeCell ref="A18:I18"/>
    <mergeCell ref="A20:I20"/>
    <mergeCell ref="A21:D21"/>
    <mergeCell ref="H21:I21"/>
    <mergeCell ref="A24:D24"/>
    <mergeCell ref="H24:I24"/>
    <mergeCell ref="A25:D25"/>
    <mergeCell ref="H25:I25"/>
    <mergeCell ref="A22:D22"/>
    <mergeCell ref="H22:I22"/>
    <mergeCell ref="A23:D23"/>
    <mergeCell ref="H23:I23"/>
    <mergeCell ref="A29:D30"/>
    <mergeCell ref="A26:D26"/>
    <mergeCell ref="A28:G28"/>
    <mergeCell ref="H28:I28"/>
    <mergeCell ref="H29:I51"/>
    <mergeCell ref="A32:D32"/>
    <mergeCell ref="A34:G34"/>
    <mergeCell ref="A35:G35"/>
    <mergeCell ref="A37:C37"/>
    <mergeCell ref="E37:G37"/>
  </mergeCells>
  <dataValidations count="6">
    <dataValidation type="list" allowBlank="1" showInputMessage="1" showErrorMessage="1" sqref="I7" xr:uid="{5F7D7829-A138-417F-A80F-6B45CC3397B4}">
      <formula1>"Elementary, Middle, High"</formula1>
    </dataValidation>
    <dataValidation type="list" allowBlank="1" showInputMessage="1" showErrorMessage="1" sqref="B11" xr:uid="{471D87CE-871A-4212-A945-E26C66052190}">
      <formula1>"Term 2 (August - October), Term 3 (October - December), Term 4 (January - March), Term 5 (March - May)"</formula1>
    </dataValidation>
    <dataValidation type="list" allowBlank="1" showInputMessage="1" showErrorMessage="1" sqref="B13" xr:uid="{B6071521-6FB3-4348-9C8E-9C8384311497}">
      <formula1>"I, II, III, IV"</formula1>
    </dataValidation>
    <dataValidation type="list" allowBlank="1" showInputMessage="1" showErrorMessage="1" sqref="D13" xr:uid="{C5269FEB-4F01-46F9-9289-1F9069430C5C}">
      <formula1>"EDU60360, EDU62360, EDU60370, EDU62370, EDU60380, EDU62380, EDU68880A, EDU60390, EDU62390, EDU68880B, EDU60460, EDU62460, EDU68850A, EDU60470, EDU62470, EDU68850B , EDU60480, EDU62480, EDU68900A, EDU60490, EDU62490, EDU68900B"</formula1>
    </dataValidation>
    <dataValidation type="list" allowBlank="1" showInputMessage="1" showErrorMessage="1" sqref="F5:G5" xr:uid="{0FDA2F73-BEB0-46B6-973D-0135D4FC46D5}">
      <formula1>"ECO Intern, Standard Intern, Student Teacher"</formula1>
    </dataValidation>
    <dataValidation type="list" allowBlank="1" showInputMessage="1" showErrorMessage="1" sqref="I5" xr:uid="{31A52D1F-CB7F-4C73-94BB-B81DB6ECA328}">
      <formula1>"Education Specialist - M/M, Multiple Subject, Single Subject"</formula1>
    </dataValidation>
  </dataValidations>
  <pageMargins left="0.2" right="0.2" top="0.3" bottom="0.3" header="0.3" footer="0.3"/>
  <pageSetup paperSize="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023196-0AE0-4046-8FB3-8A09032F8A39}">
  <dimension ref="A1:J50"/>
  <sheetViews>
    <sheetView zoomScaleNormal="100" workbookViewId="0">
      <selection activeCell="B3" sqref="B3:D3"/>
    </sheetView>
  </sheetViews>
  <sheetFormatPr defaultRowHeight="15" x14ac:dyDescent="0.25"/>
  <cols>
    <col min="1" max="9" width="20.7109375" style="1" customWidth="1"/>
    <col min="10" max="16384" width="9.140625" style="1"/>
  </cols>
  <sheetData>
    <row r="1" spans="1:10" ht="89.25" customHeight="1" x14ac:dyDescent="0.25">
      <c r="A1" s="53"/>
      <c r="B1" s="54"/>
      <c r="C1" s="54"/>
      <c r="D1" s="54"/>
      <c r="E1" s="54"/>
      <c r="F1" s="54"/>
      <c r="G1" s="54"/>
      <c r="H1" s="54"/>
      <c r="I1" s="55"/>
    </row>
    <row r="2" spans="1:10" ht="9.9499999999999993" customHeight="1" x14ac:dyDescent="0.25">
      <c r="A2" s="56"/>
      <c r="B2" s="56"/>
      <c r="C2" s="56"/>
      <c r="D2" s="56"/>
      <c r="E2" s="56"/>
      <c r="F2" s="56"/>
      <c r="G2" s="56"/>
      <c r="H2" s="56"/>
      <c r="I2" s="57"/>
    </row>
    <row r="3" spans="1:10" ht="39" customHeight="1" x14ac:dyDescent="0.25">
      <c r="A3" s="5" t="s">
        <v>0</v>
      </c>
      <c r="B3" s="51"/>
      <c r="C3" s="51"/>
      <c r="D3" s="51"/>
      <c r="E3" s="5" t="s">
        <v>1</v>
      </c>
      <c r="F3" s="51"/>
      <c r="G3" s="51"/>
      <c r="H3" s="51"/>
      <c r="I3" s="58"/>
    </row>
    <row r="4" spans="1:10" ht="9.9499999999999993" customHeight="1" x14ac:dyDescent="0.25">
      <c r="A4" s="59"/>
      <c r="B4" s="59"/>
      <c r="C4" s="59"/>
      <c r="D4" s="59"/>
      <c r="E4" s="59"/>
      <c r="F4" s="59"/>
      <c r="G4" s="59"/>
      <c r="H4" s="59"/>
      <c r="I4" s="60"/>
    </row>
    <row r="5" spans="1:10" ht="39" customHeight="1" x14ac:dyDescent="0.25">
      <c r="A5" s="5" t="s">
        <v>2</v>
      </c>
      <c r="B5" s="51"/>
      <c r="C5" s="51"/>
      <c r="D5" s="51"/>
      <c r="E5" s="5" t="s">
        <v>19</v>
      </c>
      <c r="F5" s="52"/>
      <c r="G5" s="52"/>
      <c r="H5" s="5" t="s">
        <v>21</v>
      </c>
      <c r="I5" s="9"/>
    </row>
    <row r="6" spans="1:10" ht="9.9499999999999993" customHeight="1" x14ac:dyDescent="0.25">
      <c r="A6" s="59"/>
      <c r="B6" s="59"/>
      <c r="C6" s="59"/>
      <c r="D6" s="59"/>
      <c r="E6" s="59"/>
      <c r="F6" s="59"/>
      <c r="G6" s="59"/>
      <c r="H6" s="59"/>
      <c r="I6" s="60"/>
    </row>
    <row r="7" spans="1:10" ht="39" customHeight="1" x14ac:dyDescent="0.25">
      <c r="A7" s="5" t="s">
        <v>3</v>
      </c>
      <c r="B7" s="64"/>
      <c r="C7" s="64"/>
      <c r="D7" s="64"/>
      <c r="E7" s="5" t="s">
        <v>4</v>
      </c>
      <c r="F7" s="52"/>
      <c r="G7" s="52"/>
      <c r="H7" s="5" t="s">
        <v>5</v>
      </c>
      <c r="I7" s="9"/>
      <c r="J7" s="2"/>
    </row>
    <row r="8" spans="1:10" ht="9.9499999999999993" customHeight="1" x14ac:dyDescent="0.25">
      <c r="A8" s="65"/>
      <c r="B8" s="65"/>
      <c r="C8" s="65"/>
      <c r="D8" s="65"/>
      <c r="E8" s="65"/>
      <c r="F8" s="65"/>
      <c r="G8" s="65"/>
      <c r="H8" s="65"/>
      <c r="I8" s="66"/>
    </row>
    <row r="9" spans="1:10" ht="39" customHeight="1" x14ac:dyDescent="0.25">
      <c r="A9" s="5" t="s">
        <v>10</v>
      </c>
      <c r="B9" s="51"/>
      <c r="C9" s="51"/>
      <c r="D9" s="51"/>
      <c r="E9" s="5" t="s">
        <v>11</v>
      </c>
      <c r="F9" s="51"/>
      <c r="G9" s="51"/>
      <c r="H9" s="51"/>
      <c r="I9" s="58"/>
    </row>
    <row r="10" spans="1:10" ht="9.9499999999999993" customHeight="1" x14ac:dyDescent="0.25">
      <c r="A10" s="65"/>
      <c r="B10" s="65"/>
      <c r="C10" s="65"/>
      <c r="D10" s="65"/>
      <c r="E10" s="65"/>
      <c r="F10" s="65"/>
      <c r="G10" s="65"/>
      <c r="H10" s="65"/>
      <c r="I10" s="66"/>
    </row>
    <row r="11" spans="1:10" ht="39" customHeight="1" x14ac:dyDescent="0.25">
      <c r="A11" s="5" t="s">
        <v>6</v>
      </c>
      <c r="B11" s="18"/>
      <c r="C11" s="99"/>
      <c r="D11" s="100"/>
      <c r="E11" s="100"/>
      <c r="F11" s="100"/>
      <c r="G11" s="100"/>
      <c r="H11" s="100" t="s">
        <v>20</v>
      </c>
      <c r="I11" s="100"/>
    </row>
    <row r="12" spans="1:10" ht="9.9499999999999993" customHeight="1" x14ac:dyDescent="0.25">
      <c r="A12" s="59"/>
      <c r="B12" s="59"/>
      <c r="C12" s="59"/>
      <c r="D12" s="59"/>
      <c r="E12" s="59"/>
      <c r="F12" s="59"/>
      <c r="G12" s="59"/>
      <c r="H12" s="59"/>
      <c r="I12" s="60"/>
    </row>
    <row r="13" spans="1:10" ht="39" customHeight="1" x14ac:dyDescent="0.25">
      <c r="A13" s="5" t="s">
        <v>9</v>
      </c>
      <c r="B13" s="18"/>
      <c r="C13" s="5" t="s">
        <v>7</v>
      </c>
      <c r="D13" s="10"/>
      <c r="E13" s="5" t="s">
        <v>8</v>
      </c>
      <c r="F13" s="67"/>
      <c r="G13" s="67"/>
      <c r="H13" s="68"/>
      <c r="I13" s="6"/>
    </row>
    <row r="14" spans="1:10" ht="15" customHeight="1" x14ac:dyDescent="0.25">
      <c r="A14" s="69"/>
      <c r="B14" s="69"/>
      <c r="C14" s="69"/>
      <c r="D14" s="69"/>
      <c r="E14" s="69"/>
      <c r="F14" s="69"/>
      <c r="G14" s="69"/>
      <c r="H14" s="69"/>
      <c r="I14" s="70"/>
    </row>
    <row r="15" spans="1:10" ht="75" customHeight="1" x14ac:dyDescent="0.25">
      <c r="A15" s="61" t="s">
        <v>75</v>
      </c>
      <c r="B15" s="62"/>
      <c r="C15" s="62"/>
      <c r="D15" s="62"/>
      <c r="E15" s="62"/>
      <c r="F15" s="62"/>
      <c r="G15" s="62"/>
      <c r="H15" s="62"/>
      <c r="I15" s="63"/>
    </row>
    <row r="16" spans="1:10" ht="82.5" customHeight="1" x14ac:dyDescent="0.25">
      <c r="A16" s="71" t="s">
        <v>13</v>
      </c>
      <c r="B16" s="72"/>
      <c r="C16" s="72"/>
      <c r="D16" s="72"/>
      <c r="E16" s="72"/>
      <c r="F16" s="72"/>
      <c r="G16" s="72"/>
      <c r="H16" s="72"/>
      <c r="I16" s="73"/>
    </row>
    <row r="17" spans="1:9" ht="76.5" customHeight="1" x14ac:dyDescent="0.25">
      <c r="A17" s="71" t="s">
        <v>14</v>
      </c>
      <c r="B17" s="72"/>
      <c r="C17" s="72"/>
      <c r="D17" s="72"/>
      <c r="E17" s="72"/>
      <c r="F17" s="72"/>
      <c r="G17" s="72"/>
      <c r="H17" s="72"/>
      <c r="I17" s="73"/>
    </row>
    <row r="18" spans="1:9" ht="69.75" customHeight="1" x14ac:dyDescent="0.25">
      <c r="A18" s="71" t="s">
        <v>15</v>
      </c>
      <c r="B18" s="72"/>
      <c r="C18" s="72"/>
      <c r="D18" s="72"/>
      <c r="E18" s="72"/>
      <c r="F18" s="72"/>
      <c r="G18" s="72"/>
      <c r="H18" s="72"/>
      <c r="I18" s="73"/>
    </row>
    <row r="19" spans="1:9" ht="15" customHeight="1" x14ac:dyDescent="0.25">
      <c r="A19" s="7"/>
      <c r="B19" s="8"/>
      <c r="C19" s="8"/>
      <c r="D19" s="8"/>
      <c r="E19" s="8"/>
      <c r="F19" s="8"/>
      <c r="G19" s="8"/>
      <c r="H19" s="8"/>
      <c r="I19" s="8"/>
    </row>
    <row r="20" spans="1:9" s="3" customFormat="1" ht="39.950000000000003" customHeight="1" x14ac:dyDescent="0.25">
      <c r="A20" s="74" t="s">
        <v>74</v>
      </c>
      <c r="B20" s="75"/>
      <c r="C20" s="75"/>
      <c r="D20" s="75"/>
      <c r="E20" s="75"/>
      <c r="F20" s="75"/>
      <c r="G20" s="75"/>
      <c r="H20" s="75"/>
      <c r="I20" s="76"/>
    </row>
    <row r="21" spans="1:9" s="11" customFormat="1" ht="36" customHeight="1" x14ac:dyDescent="0.25">
      <c r="A21" s="77"/>
      <c r="B21" s="78"/>
      <c r="C21" s="78"/>
      <c r="D21" s="79"/>
      <c r="E21" s="13" t="s">
        <v>16</v>
      </c>
      <c r="F21" s="13" t="s">
        <v>17</v>
      </c>
      <c r="G21" s="13" t="s">
        <v>18</v>
      </c>
      <c r="H21" s="80" t="s">
        <v>12</v>
      </c>
      <c r="I21" s="81"/>
    </row>
    <row r="22" spans="1:9" s="11" customFormat="1" ht="60" customHeight="1" x14ac:dyDescent="0.25">
      <c r="A22" s="82" t="s">
        <v>69</v>
      </c>
      <c r="B22" s="83"/>
      <c r="C22" s="83"/>
      <c r="D22" s="84"/>
      <c r="E22" s="38"/>
      <c r="F22" s="38"/>
      <c r="G22" s="39"/>
      <c r="H22" s="85"/>
      <c r="I22" s="86"/>
    </row>
    <row r="23" spans="1:9" s="4" customFormat="1" ht="72" customHeight="1" x14ac:dyDescent="0.25">
      <c r="A23" s="82" t="s">
        <v>72</v>
      </c>
      <c r="B23" s="83"/>
      <c r="C23" s="83"/>
      <c r="D23" s="84"/>
      <c r="E23" s="38"/>
      <c r="F23" s="38"/>
      <c r="G23" s="39"/>
      <c r="H23" s="85"/>
      <c r="I23" s="86"/>
    </row>
    <row r="24" spans="1:9" ht="60" customHeight="1" x14ac:dyDescent="0.25">
      <c r="A24" s="82" t="s">
        <v>73</v>
      </c>
      <c r="B24" s="83"/>
      <c r="C24" s="83"/>
      <c r="D24" s="84"/>
      <c r="E24" s="38"/>
      <c r="F24" s="38"/>
      <c r="G24" s="39"/>
      <c r="H24" s="85"/>
      <c r="I24" s="86"/>
    </row>
    <row r="25" spans="1:9" ht="60" customHeight="1" x14ac:dyDescent="0.25">
      <c r="A25" s="44" t="s">
        <v>76</v>
      </c>
      <c r="B25" s="45"/>
      <c r="C25" s="45"/>
      <c r="D25" s="46"/>
      <c r="E25" s="12">
        <f>COUNTIF(E22:E24, "x")*3</f>
        <v>0</v>
      </c>
      <c r="F25" s="12">
        <f>COUNTIF(F22:F24, "x")*2</f>
        <v>0</v>
      </c>
      <c r="G25" s="12">
        <f>COUNTIF(G22:G24, "x")*1</f>
        <v>0</v>
      </c>
      <c r="H25" s="16" t="s">
        <v>77</v>
      </c>
      <c r="I25" s="21">
        <f>SUM(E25:G25)</f>
        <v>0</v>
      </c>
    </row>
    <row r="26" spans="1:9" ht="15" customHeight="1" thickBot="1" x14ac:dyDescent="0.3">
      <c r="A26" s="14"/>
      <c r="B26" s="14"/>
      <c r="C26" s="14"/>
      <c r="D26" s="14"/>
      <c r="E26" s="14"/>
      <c r="F26" s="14"/>
      <c r="G26" s="14"/>
      <c r="H26" s="14"/>
      <c r="I26" s="14"/>
    </row>
    <row r="27" spans="1:9" ht="39.950000000000003" customHeight="1" thickTop="1" x14ac:dyDescent="0.25">
      <c r="A27" s="88" t="s">
        <v>27</v>
      </c>
      <c r="B27" s="89"/>
      <c r="C27" s="89"/>
      <c r="D27" s="89"/>
      <c r="E27" s="89"/>
      <c r="F27" s="89"/>
      <c r="G27" s="89"/>
      <c r="H27" s="90" t="s">
        <v>12</v>
      </c>
      <c r="I27" s="91"/>
    </row>
    <row r="28" spans="1:9" ht="39.950000000000003" customHeight="1" x14ac:dyDescent="0.25">
      <c r="A28" s="98" t="s">
        <v>78</v>
      </c>
      <c r="B28" s="98"/>
      <c r="C28" s="98"/>
      <c r="D28" s="98"/>
      <c r="E28" s="13" t="s">
        <v>16</v>
      </c>
      <c r="F28" s="13" t="s">
        <v>17</v>
      </c>
      <c r="G28" s="19" t="s">
        <v>18</v>
      </c>
      <c r="H28" s="94"/>
      <c r="I28" s="95"/>
    </row>
    <row r="29" spans="1:9" ht="39.950000000000003" customHeight="1" x14ac:dyDescent="0.25">
      <c r="A29" s="98"/>
      <c r="B29" s="98"/>
      <c r="C29" s="98"/>
      <c r="D29" s="98"/>
      <c r="E29" s="40">
        <f>E25</f>
        <v>0</v>
      </c>
      <c r="F29" s="40">
        <f>F25</f>
        <v>0</v>
      </c>
      <c r="G29" s="41">
        <f>G25</f>
        <v>0</v>
      </c>
      <c r="H29" s="94"/>
      <c r="I29" s="95"/>
    </row>
    <row r="30" spans="1:9" ht="15" customHeight="1" x14ac:dyDescent="0.25">
      <c r="A30" s="15"/>
      <c r="B30" s="15"/>
      <c r="C30" s="15"/>
      <c r="D30" s="15"/>
      <c r="E30" s="15"/>
      <c r="F30" s="15"/>
      <c r="G30" s="15"/>
      <c r="H30" s="94"/>
      <c r="I30" s="95"/>
    </row>
    <row r="31" spans="1:9" ht="39.950000000000003" customHeight="1" thickBot="1" x14ac:dyDescent="0.3">
      <c r="A31" s="87" t="s">
        <v>28</v>
      </c>
      <c r="B31" s="87"/>
      <c r="C31" s="87"/>
      <c r="D31" s="87"/>
      <c r="E31" s="22">
        <f>SUM(E29:G29)</f>
        <v>0</v>
      </c>
      <c r="F31" s="25" t="s">
        <v>29</v>
      </c>
      <c r="G31" s="23">
        <f>E31/9</f>
        <v>0</v>
      </c>
      <c r="H31" s="94"/>
      <c r="I31" s="95"/>
    </row>
    <row r="32" spans="1:9" ht="15" customHeight="1" thickBot="1" x14ac:dyDescent="0.3">
      <c r="A32" s="20"/>
      <c r="B32" s="20"/>
      <c r="C32" s="20"/>
      <c r="D32" s="20"/>
      <c r="E32" s="42"/>
      <c r="F32" s="15"/>
      <c r="G32" s="15"/>
      <c r="H32" s="94"/>
      <c r="I32" s="95"/>
    </row>
    <row r="33" spans="1:9" ht="39.950000000000003" customHeight="1" thickTop="1" x14ac:dyDescent="0.25">
      <c r="A33" s="48" t="s">
        <v>63</v>
      </c>
      <c r="B33" s="48"/>
      <c r="C33" s="48"/>
      <c r="D33" s="48"/>
      <c r="E33" s="48"/>
      <c r="F33" s="48"/>
      <c r="G33" s="48"/>
      <c r="H33" s="94"/>
      <c r="I33" s="95"/>
    </row>
    <row r="34" spans="1:9" ht="54.75" customHeight="1" x14ac:dyDescent="0.25">
      <c r="A34" s="49" t="s">
        <v>59</v>
      </c>
      <c r="B34" s="49"/>
      <c r="C34" s="49"/>
      <c r="D34" s="49"/>
      <c r="E34" s="49"/>
      <c r="F34" s="49"/>
      <c r="G34" s="49"/>
      <c r="H34" s="94"/>
      <c r="I34" s="95"/>
    </row>
    <row r="35" spans="1:9" ht="15" customHeight="1" x14ac:dyDescent="0.25">
      <c r="A35" s="43"/>
      <c r="B35" s="43"/>
      <c r="C35" s="43"/>
      <c r="D35" s="43"/>
      <c r="E35" s="43"/>
      <c r="F35" s="43"/>
      <c r="G35" s="43"/>
      <c r="H35" s="94"/>
      <c r="I35" s="95"/>
    </row>
    <row r="36" spans="1:9" ht="46.5" customHeight="1" x14ac:dyDescent="0.25">
      <c r="A36" s="50" t="s">
        <v>60</v>
      </c>
      <c r="B36" s="50"/>
      <c r="C36" s="50"/>
      <c r="D36" s="20"/>
      <c r="E36" s="50" t="s">
        <v>61</v>
      </c>
      <c r="F36" s="50"/>
      <c r="G36" s="50"/>
      <c r="H36" s="94"/>
      <c r="I36" s="95"/>
    </row>
    <row r="37" spans="1:9" ht="15" customHeight="1" thickBot="1" x14ac:dyDescent="0.3">
      <c r="A37" s="24"/>
      <c r="B37" s="24"/>
      <c r="C37" s="24"/>
      <c r="D37" s="20"/>
      <c r="E37" s="24"/>
      <c r="F37" s="24"/>
      <c r="G37" s="24"/>
      <c r="H37" s="94"/>
      <c r="I37" s="95"/>
    </row>
    <row r="38" spans="1:9" ht="15" customHeight="1" x14ac:dyDescent="0.25">
      <c r="A38" s="26" t="s">
        <v>62</v>
      </c>
      <c r="B38" s="27" t="s">
        <v>57</v>
      </c>
      <c r="C38" s="28" t="s">
        <v>58</v>
      </c>
      <c r="D38" s="15"/>
      <c r="E38" s="26" t="s">
        <v>62</v>
      </c>
      <c r="F38" s="27" t="s">
        <v>57</v>
      </c>
      <c r="G38" s="35" t="s">
        <v>58</v>
      </c>
      <c r="H38" s="94"/>
      <c r="I38" s="95"/>
    </row>
    <row r="39" spans="1:9" ht="15" customHeight="1" x14ac:dyDescent="0.25">
      <c r="A39" s="29" t="s">
        <v>30</v>
      </c>
      <c r="B39" s="30" t="s">
        <v>49</v>
      </c>
      <c r="C39" s="31" t="s">
        <v>22</v>
      </c>
      <c r="D39" s="15"/>
      <c r="E39" s="29" t="s">
        <v>30</v>
      </c>
      <c r="F39" s="30" t="s">
        <v>30</v>
      </c>
      <c r="G39" s="36" t="s">
        <v>22</v>
      </c>
      <c r="H39" s="94"/>
      <c r="I39" s="95"/>
    </row>
    <row r="40" spans="1:9" ht="15" customHeight="1" x14ac:dyDescent="0.25">
      <c r="A40" s="29" t="s">
        <v>31</v>
      </c>
      <c r="B40" s="30" t="s">
        <v>50</v>
      </c>
      <c r="C40" s="31" t="s">
        <v>23</v>
      </c>
      <c r="D40" s="15"/>
      <c r="E40" s="29" t="s">
        <v>31</v>
      </c>
      <c r="F40" s="30" t="s">
        <v>31</v>
      </c>
      <c r="G40" s="36" t="s">
        <v>23</v>
      </c>
      <c r="H40" s="94"/>
      <c r="I40" s="95"/>
    </row>
    <row r="41" spans="1:9" ht="15" customHeight="1" x14ac:dyDescent="0.25">
      <c r="A41" s="29" t="s">
        <v>32</v>
      </c>
      <c r="B41" s="30">
        <v>44</v>
      </c>
      <c r="C41" s="31" t="s">
        <v>24</v>
      </c>
      <c r="D41" s="15"/>
      <c r="E41" s="29" t="s">
        <v>32</v>
      </c>
      <c r="F41" s="30" t="s">
        <v>32</v>
      </c>
      <c r="G41" s="36" t="s">
        <v>24</v>
      </c>
      <c r="H41" s="94"/>
      <c r="I41" s="95"/>
    </row>
    <row r="42" spans="1:9" ht="15" customHeight="1" x14ac:dyDescent="0.25">
      <c r="A42" s="29" t="s">
        <v>33</v>
      </c>
      <c r="B42" s="30" t="s">
        <v>51</v>
      </c>
      <c r="C42" s="31" t="s">
        <v>25</v>
      </c>
      <c r="D42" s="15"/>
      <c r="E42" s="29" t="s">
        <v>33</v>
      </c>
      <c r="F42" s="30" t="s">
        <v>33</v>
      </c>
      <c r="G42" s="36" t="s">
        <v>25</v>
      </c>
      <c r="H42" s="94"/>
      <c r="I42" s="95"/>
    </row>
    <row r="43" spans="1:9" ht="15" customHeight="1" x14ac:dyDescent="0.25">
      <c r="A43" s="29" t="s">
        <v>34</v>
      </c>
      <c r="B43" s="30" t="s">
        <v>52</v>
      </c>
      <c r="C43" s="31" t="s">
        <v>26</v>
      </c>
      <c r="D43" s="15"/>
      <c r="E43" s="29" t="s">
        <v>34</v>
      </c>
      <c r="F43" s="30" t="s">
        <v>34</v>
      </c>
      <c r="G43" s="36" t="s">
        <v>26</v>
      </c>
      <c r="H43" s="94"/>
      <c r="I43" s="95"/>
    </row>
    <row r="44" spans="1:9" ht="15" customHeight="1" x14ac:dyDescent="0.25">
      <c r="A44" s="29" t="s">
        <v>35</v>
      </c>
      <c r="B44" s="30">
        <v>39</v>
      </c>
      <c r="C44" s="31" t="s">
        <v>36</v>
      </c>
      <c r="D44" s="15"/>
      <c r="E44" s="29" t="s">
        <v>35</v>
      </c>
      <c r="F44" s="30" t="s">
        <v>35</v>
      </c>
      <c r="G44" s="36" t="s">
        <v>36</v>
      </c>
      <c r="H44" s="94"/>
      <c r="I44" s="95"/>
    </row>
    <row r="45" spans="1:9" ht="15" customHeight="1" x14ac:dyDescent="0.25">
      <c r="A45" s="29" t="s">
        <v>37</v>
      </c>
      <c r="B45" s="30" t="s">
        <v>53</v>
      </c>
      <c r="C45" s="31" t="s">
        <v>38</v>
      </c>
      <c r="D45" s="15"/>
      <c r="E45" s="29" t="s">
        <v>37</v>
      </c>
      <c r="F45" s="30" t="s">
        <v>37</v>
      </c>
      <c r="G45" s="36" t="s">
        <v>38</v>
      </c>
      <c r="H45" s="94"/>
      <c r="I45" s="95"/>
    </row>
    <row r="46" spans="1:9" ht="15" customHeight="1" x14ac:dyDescent="0.25">
      <c r="A46" s="29" t="s">
        <v>39</v>
      </c>
      <c r="B46" s="30" t="s">
        <v>54</v>
      </c>
      <c r="C46" s="31" t="s">
        <v>40</v>
      </c>
      <c r="D46" s="15"/>
      <c r="E46" s="29" t="s">
        <v>39</v>
      </c>
      <c r="F46" s="30" t="s">
        <v>39</v>
      </c>
      <c r="G46" s="36" t="s">
        <v>40</v>
      </c>
      <c r="H46" s="94"/>
      <c r="I46" s="95"/>
    </row>
    <row r="47" spans="1:9" ht="15" customHeight="1" x14ac:dyDescent="0.25">
      <c r="A47" s="29" t="s">
        <v>41</v>
      </c>
      <c r="B47" s="30">
        <v>34</v>
      </c>
      <c r="C47" s="31" t="s">
        <v>42</v>
      </c>
      <c r="D47" s="15"/>
      <c r="E47" s="29" t="s">
        <v>41</v>
      </c>
      <c r="F47" s="30" t="s">
        <v>41</v>
      </c>
      <c r="G47" s="36" t="s">
        <v>42</v>
      </c>
      <c r="H47" s="94"/>
      <c r="I47" s="95"/>
    </row>
    <row r="48" spans="1:9" ht="15" customHeight="1" x14ac:dyDescent="0.25">
      <c r="A48" s="29" t="s">
        <v>43</v>
      </c>
      <c r="B48" s="30" t="s">
        <v>55</v>
      </c>
      <c r="C48" s="31" t="s">
        <v>44</v>
      </c>
      <c r="D48" s="15"/>
      <c r="E48" s="29" t="s">
        <v>43</v>
      </c>
      <c r="F48" s="30" t="s">
        <v>43</v>
      </c>
      <c r="G48" s="36" t="s">
        <v>44</v>
      </c>
      <c r="H48" s="94"/>
      <c r="I48" s="95"/>
    </row>
    <row r="49" spans="1:9" x14ac:dyDescent="0.25">
      <c r="A49" s="29" t="s">
        <v>45</v>
      </c>
      <c r="B49" s="30">
        <v>31</v>
      </c>
      <c r="C49" s="31" t="s">
        <v>46</v>
      </c>
      <c r="D49" s="15"/>
      <c r="E49" s="29" t="s">
        <v>45</v>
      </c>
      <c r="F49" s="30" t="s">
        <v>45</v>
      </c>
      <c r="G49" s="36" t="s">
        <v>46</v>
      </c>
      <c r="H49" s="94"/>
      <c r="I49" s="95"/>
    </row>
    <row r="50" spans="1:9" ht="15.75" thickBot="1" x14ac:dyDescent="0.3">
      <c r="A50" s="32" t="s">
        <v>47</v>
      </c>
      <c r="B50" s="33" t="s">
        <v>56</v>
      </c>
      <c r="C50" s="34" t="s">
        <v>48</v>
      </c>
      <c r="D50" s="15"/>
      <c r="E50" s="32" t="s">
        <v>47</v>
      </c>
      <c r="F50" s="33" t="s">
        <v>47</v>
      </c>
      <c r="G50" s="37" t="s">
        <v>48</v>
      </c>
      <c r="H50" s="96"/>
      <c r="I50" s="97"/>
    </row>
  </sheetData>
  <sheetProtection algorithmName="SHA-512" hashValue="g/KOIhO0UGRyQ7A8C2j96qI1G1BK9S9dESReDXoszCqwLBqGip+QW1EjZlkQQcI6ZyqIH3OxPzoUjC9CEbjWGg==" saltValue="nVqKFI1ncweCnSy0eeIQOw==" spinCount="100000" sheet="1" selectLockedCells="1"/>
  <mergeCells count="40">
    <mergeCell ref="B5:D5"/>
    <mergeCell ref="F5:G5"/>
    <mergeCell ref="A1:I1"/>
    <mergeCell ref="A2:I2"/>
    <mergeCell ref="B3:D3"/>
    <mergeCell ref="F3:I3"/>
    <mergeCell ref="A4:I4"/>
    <mergeCell ref="A15:I15"/>
    <mergeCell ref="A6:I6"/>
    <mergeCell ref="B7:D7"/>
    <mergeCell ref="F7:G7"/>
    <mergeCell ref="A8:I8"/>
    <mergeCell ref="B9:D9"/>
    <mergeCell ref="F9:I9"/>
    <mergeCell ref="A10:I10"/>
    <mergeCell ref="A12:I12"/>
    <mergeCell ref="F13:H13"/>
    <mergeCell ref="A14:I14"/>
    <mergeCell ref="A23:D23"/>
    <mergeCell ref="H23:I23"/>
    <mergeCell ref="A22:D22"/>
    <mergeCell ref="H22:I22"/>
    <mergeCell ref="A16:I16"/>
    <mergeCell ref="A17:I17"/>
    <mergeCell ref="A18:I18"/>
    <mergeCell ref="A20:I20"/>
    <mergeCell ref="A21:D21"/>
    <mergeCell ref="H21:I21"/>
    <mergeCell ref="A28:D29"/>
    <mergeCell ref="A24:D24"/>
    <mergeCell ref="H24:I24"/>
    <mergeCell ref="A25:D25"/>
    <mergeCell ref="A27:G27"/>
    <mergeCell ref="H27:I27"/>
    <mergeCell ref="H28:I50"/>
    <mergeCell ref="A31:D31"/>
    <mergeCell ref="A33:G33"/>
    <mergeCell ref="A34:G34"/>
    <mergeCell ref="A36:C36"/>
    <mergeCell ref="E36:G36"/>
  </mergeCells>
  <dataValidations count="6">
    <dataValidation type="list" allowBlank="1" showInputMessage="1" showErrorMessage="1" sqref="I5" xr:uid="{5E9D4FCF-48B0-4BB6-B059-C2E300DA9E71}">
      <formula1>"Education Specialist - M/M, Multiple Subject, Single Subject"</formula1>
    </dataValidation>
    <dataValidation type="list" allowBlank="1" showInputMessage="1" showErrorMessage="1" sqref="F5:G5" xr:uid="{08616319-ECF3-4001-8B52-16B9A1E9DDBC}">
      <formula1>"ECO Intern, Standard Intern, Student Teacher"</formula1>
    </dataValidation>
    <dataValidation type="list" allowBlank="1" showInputMessage="1" showErrorMessage="1" sqref="D13" xr:uid="{2D67A0C3-CE9A-4CEB-84F9-73969B570B40}">
      <formula1>"EDU60360, EDU62360, EDU60370, EDU62370, EDU60380, EDU62380, EDU68880A, EDU60390, EDU62390, EDU68880B, EDU60460, EDU62460, EDU68850A, EDU60470, EDU62470, EDU68850B , EDU60480, EDU62480, EDU68900A, EDU60490, EDU62490, EDU68900B"</formula1>
    </dataValidation>
    <dataValidation type="list" allowBlank="1" showInputMessage="1" showErrorMessage="1" sqref="B13" xr:uid="{ACB2B996-B0D4-4CDD-B79E-5DAE70B794C3}">
      <formula1>"I, II, III, IV"</formula1>
    </dataValidation>
    <dataValidation type="list" allowBlank="1" showInputMessage="1" showErrorMessage="1" sqref="B11" xr:uid="{6C9CEDA2-E3CE-49ED-8980-FF4DC7EEFBEB}">
      <formula1>"Term 2 (August - October), Term 3 (October - December), Term 4 (January - March), Term 5 (March - May)"</formula1>
    </dataValidation>
    <dataValidation type="list" allowBlank="1" showInputMessage="1" showErrorMessage="1" sqref="I7" xr:uid="{CDF81CBE-0ED0-4029-830A-763D00993B60}">
      <formula1>"Elementary, Middle, High"</formula1>
    </dataValidation>
  </dataValidations>
  <pageMargins left="0.2" right="0.2" top="0.3" bottom="0.3" header="0.3" footer="0.3"/>
  <pageSetup paperSize="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Progress Assessment 1_INTASC</vt:lpstr>
      <vt:lpstr>Progress Assessment 2_INTASC</vt:lpstr>
      <vt:lpstr>Progress Assessment 3_INTASC</vt:lpstr>
      <vt:lpstr>'Progress Assessment 1_INTASC'!Print_Area</vt:lpstr>
      <vt:lpstr>'Progress Assessment 2_INTASC'!Print_Area</vt:lpstr>
      <vt:lpstr>'Progress Assessment 3_INTASC'!Print_Area</vt:lpstr>
      <vt:lpstr>'Progress Assessment 1_INTASC'!Print_Titles</vt:lpstr>
      <vt:lpstr>'Progress Assessment 2_INTASC'!Print_Titles</vt:lpstr>
      <vt:lpstr>'Progress Assessment 3_INTASC'!Print_Titles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Carmy Preston</dc:creator>
  <cp:lastModifiedBy>Carmy Preston</cp:lastModifiedBy>
  <cp:lastPrinted>2020-07-27T23:20:12Z</cp:lastPrinted>
  <dcterms:created xsi:type="dcterms:W3CDTF">2020-07-24T20:52:34Z</dcterms:created>
  <dcterms:modified xsi:type="dcterms:W3CDTF">2021-01-22T18:55:14Z</dcterms:modified>
</cp:coreProperties>
</file>